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DieseArbeitsmappe" hidePivotFieldList="1"/>
  <mc:AlternateContent xmlns:mc="http://schemas.openxmlformats.org/markup-compatibility/2006">
    <mc:Choice Requires="x15">
      <x15ac:absPath xmlns:x15ac="http://schemas.microsoft.com/office/spreadsheetml/2010/11/ac" url="C:\Users\manassar\Desktop\Ad hocs\Updated Forms 2024\"/>
    </mc:Choice>
  </mc:AlternateContent>
  <xr:revisionPtr revIDLastSave="0" documentId="13_ncr:1_{17D4AF7D-9F6B-49E0-94A5-D9E9A1E9DC6D}" xr6:coauthVersionLast="47" xr6:coauthVersionMax="47" xr10:uidLastSave="{00000000-0000-0000-0000-000000000000}"/>
  <workbookProtection workbookAlgorithmName="SHA-512" workbookHashValue="zMtBpPmDp0SuQi7+IkI64EnAXhLtRf2HgRBG5Dm4StKXcHQoPs4BwQTXkz8cQB38+8HmGdkbfHMJTTYmbsHZuA==" workbookSaltValue="laq6qKbyXC5bZNjZr6wj4A==" workbookSpinCount="100000" lockStructure="1"/>
  <bookViews>
    <workbookView xWindow="-90" yWindow="-90" windowWidth="19380" windowHeight="11580" tabRatio="812" activeTab="2" xr2:uid="{00000000-000D-0000-FFFF-FFFF00000000}"/>
  </bookViews>
  <sheets>
    <sheet name="Cover" sheetId="3" r:id="rId1"/>
    <sheet name="Company's Details" sheetId="25" r:id="rId2"/>
    <sheet name="Audit" sheetId="23" r:id="rId3"/>
    <sheet name="Audit Result" sheetId="24" state="hidden" r:id="rId4"/>
  </sheets>
  <definedNames>
    <definedName name="_xlnm._FilterDatabase" localSheetId="2" hidden="1">Audit!$C$5:$C$563</definedName>
    <definedName name="_xlnm.Print_Area" localSheetId="1">'Company''s Details'!$A$1:$F$41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1" i="24" l="1"/>
  <c r="K10" i="24"/>
  <c r="K9" i="24"/>
  <c r="K12" i="24" l="1"/>
</calcChain>
</file>

<file path=xl/sharedStrings.xml><?xml version="1.0" encoding="utf-8"?>
<sst xmlns="http://schemas.openxmlformats.org/spreadsheetml/2006/main" count="1409" uniqueCount="721">
  <si>
    <t>Governance</t>
  </si>
  <si>
    <t>Physical Security</t>
  </si>
  <si>
    <t>1.4</t>
  </si>
  <si>
    <t>Asset Management</t>
  </si>
  <si>
    <t>Logical Security</t>
  </si>
  <si>
    <t>Asset Discovery</t>
  </si>
  <si>
    <t>Asset Classification</t>
  </si>
  <si>
    <t>Bring Your Own Device (BYOD)</t>
  </si>
  <si>
    <t>Acceptable Use of Information Assets</t>
  </si>
  <si>
    <t>Asset Maintenance</t>
  </si>
  <si>
    <t>Secure Disposal of Assets</t>
  </si>
  <si>
    <t>Cryptography</t>
  </si>
  <si>
    <t>Change Management</t>
  </si>
  <si>
    <t>Vulnerability Management</t>
  </si>
  <si>
    <t>Patch Management</t>
  </si>
  <si>
    <t>Network Security</t>
  </si>
  <si>
    <t>Logging and Monitoring</t>
  </si>
  <si>
    <t>Identity and Access Management (IAM)</t>
  </si>
  <si>
    <t>Application Whitelisting</t>
  </si>
  <si>
    <t>Incident Management</t>
  </si>
  <si>
    <t>Malware Handling</t>
  </si>
  <si>
    <t>Information Protection</t>
  </si>
  <si>
    <t>Backup and Recovery Management</t>
  </si>
  <si>
    <t>Configuration Management and Hardening</t>
  </si>
  <si>
    <t>Secure Software Development</t>
  </si>
  <si>
    <t>Email &amp; Web Browser Protection</t>
  </si>
  <si>
    <t>Penetration Testing</t>
  </si>
  <si>
    <t>4.10</t>
  </si>
  <si>
    <t>Protection of Physical Information Assets</t>
  </si>
  <si>
    <t>Physical Access Management</t>
  </si>
  <si>
    <t>Cloud Services</t>
  </si>
  <si>
    <t>Outsourcing Services</t>
  </si>
  <si>
    <t>1.1</t>
  </si>
  <si>
    <t>1.2</t>
  </si>
  <si>
    <t>1.3</t>
  </si>
  <si>
    <t>1.5</t>
  </si>
  <si>
    <t>1.6</t>
  </si>
  <si>
    <t>1.7</t>
  </si>
  <si>
    <t>1.8</t>
  </si>
  <si>
    <t>2.1</t>
  </si>
  <si>
    <t>2.2</t>
  </si>
  <si>
    <t>2.3</t>
  </si>
  <si>
    <t>2.4</t>
  </si>
  <si>
    <t>2.5</t>
  </si>
  <si>
    <t>2.6</t>
  </si>
  <si>
    <t>3.1</t>
  </si>
  <si>
    <t>3.2</t>
  </si>
  <si>
    <t>4.1</t>
  </si>
  <si>
    <t>4.2</t>
  </si>
  <si>
    <t>4.3</t>
  </si>
  <si>
    <t>4.4</t>
  </si>
  <si>
    <t>4.5</t>
  </si>
  <si>
    <t>4.6</t>
  </si>
  <si>
    <t>4.7</t>
  </si>
  <si>
    <t>4.8</t>
  </si>
  <si>
    <t>4.9</t>
  </si>
  <si>
    <t>4.11</t>
  </si>
  <si>
    <t>4.12</t>
  </si>
  <si>
    <t>4.13</t>
  </si>
  <si>
    <t>4.14</t>
  </si>
  <si>
    <t>4.15</t>
  </si>
  <si>
    <t>4.16</t>
  </si>
  <si>
    <t>5.1</t>
  </si>
  <si>
    <t>5.2</t>
  </si>
  <si>
    <t>Third Party Security</t>
  </si>
  <si>
    <t>6.1</t>
  </si>
  <si>
    <t>6.2</t>
  </si>
  <si>
    <t>Drop down list for each control:</t>
  </si>
  <si>
    <t>Controls</t>
  </si>
  <si>
    <t>1.1.1</t>
  </si>
  <si>
    <t>CL 1</t>
  </si>
  <si>
    <t>N/A</t>
  </si>
  <si>
    <t>1.1.2</t>
  </si>
  <si>
    <t>1.1.3</t>
  </si>
  <si>
    <t>1.1.4</t>
  </si>
  <si>
    <t>CL 3</t>
  </si>
  <si>
    <t>1.2.1</t>
  </si>
  <si>
    <r>
      <t>·</t>
    </r>
    <r>
      <rPr>
        <sz val="7"/>
        <color theme="1"/>
        <rFont val="Times New Roman"/>
        <family val="1"/>
      </rPr>
      <t xml:space="preserve">      </t>
    </r>
    <r>
      <rPr>
        <sz val="12"/>
        <color theme="1"/>
        <rFont val="Times New Roman"/>
        <family val="1"/>
      </rPr>
      <t>Direct reporting to top management to avoid conflict of interest</t>
    </r>
  </si>
  <si>
    <r>
      <t>·</t>
    </r>
    <r>
      <rPr>
        <sz val="7"/>
        <color theme="1"/>
        <rFont val="Times New Roman"/>
        <family val="1"/>
      </rPr>
      <t xml:space="preserve">      </t>
    </r>
    <r>
      <rPr>
        <sz val="12"/>
        <color theme="1"/>
        <rFont val="Times New Roman"/>
        <family val="1"/>
      </rPr>
      <t>Allocating roles and responsibilities ensuring that the conflicting duties and areas of responsibilities are clearly segregated</t>
    </r>
  </si>
  <si>
    <t>1.2.2</t>
  </si>
  <si>
    <t>1.2.3</t>
  </si>
  <si>
    <t>1.2.4</t>
  </si>
  <si>
    <t>1.2.5</t>
  </si>
  <si>
    <t>1.3.1</t>
  </si>
  <si>
    <r>
      <t>·</t>
    </r>
    <r>
      <rPr>
        <sz val="7"/>
        <color theme="1"/>
        <rFont val="Times New Roman"/>
        <family val="1"/>
      </rPr>
      <t xml:space="preserve">      </t>
    </r>
    <r>
      <rPr>
        <sz val="12"/>
        <color theme="1"/>
        <rFont val="Times New Roman"/>
        <family val="1"/>
      </rPr>
      <t>Locally accredited international/cross-border requirements (e.g. included in internationally agreements or commitments)</t>
    </r>
  </si>
  <si>
    <r>
      <t>·</t>
    </r>
    <r>
      <rPr>
        <sz val="7"/>
        <color theme="1"/>
        <rFont val="Times New Roman"/>
        <family val="1"/>
      </rPr>
      <t xml:space="preserve">      </t>
    </r>
    <r>
      <rPr>
        <sz val="12"/>
        <color theme="1"/>
        <rFont val="Times New Roman"/>
        <family val="1"/>
      </rPr>
      <t>Organization's internal requirements</t>
    </r>
  </si>
  <si>
    <t>1.3.2</t>
  </si>
  <si>
    <t>1.3.3</t>
  </si>
  <si>
    <t>Ensure the compliance requirements are incorporated within the organization.</t>
  </si>
  <si>
    <t>1.3.4</t>
  </si>
  <si>
    <t>1.4.1</t>
  </si>
  <si>
    <t>CL 2</t>
  </si>
  <si>
    <r>
      <t>·</t>
    </r>
    <r>
      <rPr>
        <sz val="7"/>
        <color theme="1"/>
        <rFont val="Times New Roman"/>
        <family val="1"/>
      </rPr>
      <t xml:space="preserve">      </t>
    </r>
    <r>
      <rPr>
        <sz val="12"/>
        <color theme="1"/>
        <rFont val="Times New Roman"/>
        <family val="1"/>
      </rPr>
      <t>Conducting independent and periodical audits (e.g. conduct audits at least once a year for critical systems)</t>
    </r>
  </si>
  <si>
    <r>
      <t>·</t>
    </r>
    <r>
      <rPr>
        <sz val="7"/>
        <color theme="1"/>
        <rFont val="Times New Roman"/>
        <family val="1"/>
      </rPr>
      <t xml:space="preserve">      </t>
    </r>
    <r>
      <rPr>
        <sz val="12"/>
        <color theme="1"/>
        <rFont val="Times New Roman"/>
        <family val="1"/>
      </rPr>
      <t xml:space="preserve">Protection and retention of </t>
    </r>
    <r>
      <rPr>
        <b/>
        <sz val="12"/>
        <color theme="1"/>
        <rFont val="Times New Roman"/>
        <family val="1"/>
      </rPr>
      <t>[Audit Records]</t>
    </r>
  </si>
  <si>
    <r>
      <t>·</t>
    </r>
    <r>
      <rPr>
        <sz val="7"/>
        <color theme="1"/>
        <rFont val="Times New Roman"/>
        <family val="1"/>
      </rPr>
      <t xml:space="preserve">      </t>
    </r>
    <r>
      <rPr>
        <sz val="12"/>
        <color theme="1"/>
        <rFont val="Times New Roman"/>
        <family val="1"/>
      </rPr>
      <t>Reporting to top management</t>
    </r>
  </si>
  <si>
    <t>1.4.2</t>
  </si>
  <si>
    <t>1.4.3</t>
  </si>
  <si>
    <t>1.4.4</t>
  </si>
  <si>
    <t>Document the findings and recommendations and present them to the top management.</t>
  </si>
  <si>
    <t>1.4.5</t>
  </si>
  <si>
    <r>
      <t xml:space="preserve">Protect the </t>
    </r>
    <r>
      <rPr>
        <b/>
        <sz val="12"/>
        <color theme="1"/>
        <rFont val="Times New Roman"/>
        <family val="1"/>
      </rPr>
      <t>[Audit Records]</t>
    </r>
    <r>
      <rPr>
        <sz val="12"/>
        <color theme="1"/>
        <rFont val="Times New Roman"/>
        <family val="1"/>
      </rPr>
      <t xml:space="preserve"> from unauthorized access, modification, and destruction. </t>
    </r>
  </si>
  <si>
    <t>1.4.6</t>
  </si>
  <si>
    <t>Ensure that the audit records are retained as proof for e.g. compliance to legislative and regulatory requirements.</t>
  </si>
  <si>
    <t>1.4.7</t>
  </si>
  <si>
    <t>1.5.1</t>
  </si>
  <si>
    <r>
      <t>·</t>
    </r>
    <r>
      <rPr>
        <sz val="7"/>
        <color theme="1"/>
        <rFont val="Times New Roman"/>
        <family val="1"/>
      </rPr>
      <t xml:space="preserve">      </t>
    </r>
    <r>
      <rPr>
        <sz val="12"/>
        <color theme="1"/>
        <rFont val="Times New Roman"/>
        <family val="1"/>
      </rPr>
      <t>Goals and scope</t>
    </r>
  </si>
  <si>
    <r>
      <t>·</t>
    </r>
    <r>
      <rPr>
        <sz val="7"/>
        <color theme="1"/>
        <rFont val="Times New Roman"/>
        <family val="1"/>
      </rPr>
      <t xml:space="preserve">      </t>
    </r>
    <r>
      <rPr>
        <sz val="12"/>
        <color theme="1"/>
        <rFont val="Times New Roman"/>
        <family val="1"/>
      </rPr>
      <t>Number and frequency of trainings/year</t>
    </r>
  </si>
  <si>
    <r>
      <t>·</t>
    </r>
    <r>
      <rPr>
        <sz val="7"/>
        <color theme="1"/>
        <rFont val="Times New Roman"/>
        <family val="1"/>
      </rPr>
      <t xml:space="preserve">      </t>
    </r>
    <r>
      <rPr>
        <sz val="12"/>
        <color theme="1"/>
        <rFont val="Times New Roman"/>
        <family val="1"/>
      </rPr>
      <t>Allocated resources</t>
    </r>
  </si>
  <si>
    <t>1.5.2</t>
  </si>
  <si>
    <r>
      <t>·</t>
    </r>
    <r>
      <rPr>
        <sz val="7"/>
        <color theme="1"/>
        <rFont val="Times New Roman"/>
        <family val="1"/>
      </rPr>
      <t xml:space="preserve">       </t>
    </r>
    <r>
      <rPr>
        <sz val="12"/>
        <color theme="1"/>
        <rFont val="Times New Roman"/>
        <family val="1"/>
      </rPr>
      <t>Advice to personnel not to attempt unauthorized activities (e.g. introduce or use unauthorized equipment or software on a system, relocate equipment without proper authorization).</t>
    </r>
  </si>
  <si>
    <r>
      <t>·</t>
    </r>
    <r>
      <rPr>
        <sz val="7"/>
        <color theme="1"/>
        <rFont val="Times New Roman"/>
        <family val="1"/>
      </rPr>
      <t xml:space="preserve">       </t>
    </r>
    <r>
      <rPr>
        <sz val="12"/>
        <color theme="1"/>
        <rFont val="Times New Roman"/>
        <family val="1"/>
      </rPr>
      <t>Secure handling of portable devices and storage media, email services (especially spam and phishing emails), internet surfing services and social media</t>
    </r>
  </si>
  <si>
    <r>
      <t>·</t>
    </r>
    <r>
      <rPr>
        <sz val="7"/>
        <color theme="1"/>
        <rFont val="Times New Roman"/>
        <family val="1"/>
      </rPr>
      <t xml:space="preserve">       </t>
    </r>
    <r>
      <rPr>
        <sz val="12"/>
        <color theme="1"/>
        <rFont val="Times New Roman"/>
        <family val="1"/>
      </rPr>
      <t>Clear desk and clear screen policy (e.g. lock sensitive information stored on papers in a safe place, lock screens of computers and/or terminals when not in use or unattended)</t>
    </r>
  </si>
  <si>
    <t>1.5.3</t>
  </si>
  <si>
    <t>1.5.4</t>
  </si>
  <si>
    <t>1.5.5</t>
  </si>
  <si>
    <r>
      <t>·</t>
    </r>
    <r>
      <rPr>
        <sz val="7"/>
        <color theme="1"/>
        <rFont val="Times New Roman"/>
        <family val="1"/>
      </rPr>
      <t xml:space="preserve">       </t>
    </r>
    <r>
      <rPr>
        <sz val="12"/>
        <color theme="1"/>
        <rFont val="Times New Roman"/>
        <family val="1"/>
      </rPr>
      <t>IT personnel</t>
    </r>
  </si>
  <si>
    <r>
      <t>·</t>
    </r>
    <r>
      <rPr>
        <sz val="7"/>
        <color theme="1"/>
        <rFont val="Times New Roman"/>
        <family val="1"/>
      </rPr>
      <t xml:space="preserve">       </t>
    </r>
    <r>
      <rPr>
        <sz val="12"/>
        <color theme="1"/>
        <rFont val="Times New Roman"/>
        <family val="1"/>
      </rPr>
      <t>Personnel working in the software development</t>
    </r>
  </si>
  <si>
    <r>
      <t>·</t>
    </r>
    <r>
      <rPr>
        <sz val="7"/>
        <color theme="1"/>
        <rFont val="Times New Roman"/>
        <family val="1"/>
      </rPr>
      <t xml:space="preserve">       </t>
    </r>
    <r>
      <rPr>
        <sz val="12"/>
        <color theme="1"/>
        <rFont val="Times New Roman"/>
        <family val="1"/>
      </rPr>
      <t>Personnel with privileged access to critical information assets</t>
    </r>
  </si>
  <si>
    <r>
      <t>·</t>
    </r>
    <r>
      <rPr>
        <sz val="7"/>
        <color theme="1"/>
        <rFont val="Times New Roman"/>
        <family val="1"/>
      </rPr>
      <t xml:space="preserve">       </t>
    </r>
    <r>
      <rPr>
        <sz val="12"/>
        <color theme="1"/>
        <rFont val="Times New Roman"/>
        <family val="1"/>
      </rPr>
      <t>Executive personnel</t>
    </r>
  </si>
  <si>
    <t>1.5.6</t>
  </si>
  <si>
    <t>1.6.1</t>
  </si>
  <si>
    <t>1.6.2</t>
  </si>
  <si>
    <r>
      <t>·</t>
    </r>
    <r>
      <rPr>
        <sz val="7"/>
        <color theme="1"/>
        <rFont val="Times New Roman"/>
        <family val="1"/>
      </rPr>
      <t xml:space="preserve">       </t>
    </r>
    <r>
      <rPr>
        <sz val="12"/>
        <color theme="1"/>
        <rFont val="Times New Roman"/>
        <family val="1"/>
      </rPr>
      <t>Specific recommendations related to the provisioned service (e.g. how to be secure online, SMishing, and secure your mobile device)</t>
    </r>
  </si>
  <si>
    <t>1.6.3</t>
  </si>
  <si>
    <t>1.6.4</t>
  </si>
  <si>
    <t>1.7.1</t>
  </si>
  <si>
    <t>1.7.2</t>
  </si>
  <si>
    <t>1.7.3</t>
  </si>
  <si>
    <t>1.7.4</t>
  </si>
  <si>
    <t>1.8.1</t>
  </si>
  <si>
    <r>
      <t>·</t>
    </r>
    <r>
      <rPr>
        <sz val="7"/>
        <color theme="1"/>
        <rFont val="Times New Roman"/>
        <family val="1"/>
      </rPr>
      <t xml:space="preserve">      </t>
    </r>
    <r>
      <rPr>
        <sz val="12"/>
        <color theme="1"/>
        <rFont val="Times New Roman"/>
        <family val="1"/>
      </rPr>
      <t>Conduct background verification checks on all candidates for employment</t>
    </r>
  </si>
  <si>
    <r>
      <t>·</t>
    </r>
    <r>
      <rPr>
        <sz val="7"/>
        <color theme="1"/>
        <rFont val="Times New Roman"/>
        <family val="1"/>
      </rPr>
      <t xml:space="preserve">      </t>
    </r>
    <r>
      <rPr>
        <sz val="12"/>
        <color theme="1"/>
        <rFont val="Times New Roman"/>
        <family val="1"/>
      </rPr>
      <t>Hiring highly professional personnel on the jobs related to critical systems</t>
    </r>
  </si>
  <si>
    <r>
      <t>·</t>
    </r>
    <r>
      <rPr>
        <sz val="7"/>
        <color theme="1"/>
        <rFont val="Times New Roman"/>
        <family val="1"/>
      </rPr>
      <t xml:space="preserve">      </t>
    </r>
    <r>
      <rPr>
        <sz val="12"/>
        <color theme="1"/>
        <rFont val="Times New Roman"/>
        <family val="1"/>
      </rPr>
      <t>Ensuring that the code of conduct is signed by all the personnel</t>
    </r>
  </si>
  <si>
    <r>
      <t>·</t>
    </r>
    <r>
      <rPr>
        <sz val="7"/>
        <color theme="1"/>
        <rFont val="Times New Roman"/>
        <family val="1"/>
      </rPr>
      <t xml:space="preserve">      </t>
    </r>
    <r>
      <rPr>
        <sz val="12"/>
        <color theme="1"/>
        <rFont val="Times New Roman"/>
        <family val="1"/>
      </rPr>
      <t>Enforcing the</t>
    </r>
    <r>
      <rPr>
        <b/>
        <sz val="12"/>
        <color theme="1"/>
        <rFont val="Times New Roman"/>
        <family val="1"/>
      </rPr>
      <t xml:space="preserve"> [Acceptable Use of Information Assets]</t>
    </r>
  </si>
  <si>
    <t>1.8.2</t>
  </si>
  <si>
    <t xml:space="preserve">Ensure that necessary actions (e.g. modify access authorizations in accordance with the new operational role) are performed when individuals are reassigned or transferred to other positions within the organization. </t>
  </si>
  <si>
    <t>1.8.3</t>
  </si>
  <si>
    <t>1.8.4</t>
  </si>
  <si>
    <t>Ensure necessary actions (e.g. revoking personnel access rights and privileges, retrieving assigned information assets, retaining access to information assets formerly controlled by terminated individual) have been carried out upon completion of professional services or termination of personnel.</t>
  </si>
  <si>
    <t>1.8.5</t>
  </si>
  <si>
    <t>2.1.1</t>
  </si>
  <si>
    <r>
      <t xml:space="preserve">Define and document </t>
    </r>
    <r>
      <rPr>
        <b/>
        <sz val="12"/>
        <color theme="1"/>
        <rFont val="Times New Roman"/>
        <family val="1"/>
      </rPr>
      <t>[Requirements for Asset Discovery]</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</si>
  <si>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 xml:space="preserve">Defining an inventory of information assets </t>
    </r>
    <r>
      <rPr>
        <b/>
        <sz val="12"/>
        <color theme="1"/>
        <rFont val="Times New Roman"/>
        <family val="1"/>
      </rPr>
      <t>[Asset Inventory]</t>
    </r>
    <r>
      <rPr>
        <sz val="12"/>
        <color theme="1"/>
        <rFont val="Times New Roman"/>
        <family val="1"/>
      </rPr>
      <t xml:space="preserve"> (e.g. software, hardware, information, critical information assets, equipment, databases) </t>
    </r>
  </si>
  <si>
    <r>
      <t>·</t>
    </r>
    <r>
      <rPr>
        <sz val="7"/>
        <color theme="1"/>
        <rFont val="Times New Roman"/>
        <family val="1"/>
      </rPr>
      <t xml:space="preserve">      </t>
    </r>
    <r>
      <rPr>
        <sz val="12"/>
        <color theme="1"/>
        <rFont val="Times New Roman"/>
        <family val="1"/>
      </rPr>
      <t xml:space="preserve">Defining the frequency for the update of the </t>
    </r>
    <r>
      <rPr>
        <b/>
        <sz val="12"/>
        <color theme="1"/>
        <rFont val="Times New Roman"/>
        <family val="1"/>
      </rPr>
      <t>[Asset Inventory]</t>
    </r>
  </si>
  <si>
    <r>
      <t>·</t>
    </r>
    <r>
      <rPr>
        <sz val="7"/>
        <color theme="1"/>
        <rFont val="Times New Roman"/>
        <family val="1"/>
      </rPr>
      <t xml:space="preserve">      </t>
    </r>
    <r>
      <rPr>
        <sz val="12"/>
        <color theme="1"/>
        <rFont val="Times New Roman"/>
        <family val="1"/>
      </rPr>
      <t>Ownership of the information assets</t>
    </r>
  </si>
  <si>
    <t>2.1.2</t>
  </si>
  <si>
    <r>
      <t xml:space="preserve">Define and implement an </t>
    </r>
    <r>
      <rPr>
        <b/>
        <sz val="12"/>
        <color theme="1"/>
        <rFont val="Times New Roman"/>
        <family val="1"/>
      </rPr>
      <t>{Asset Discovery}</t>
    </r>
    <r>
      <rPr>
        <sz val="12"/>
        <color theme="1"/>
        <rFont val="Times New Roman"/>
        <family val="1"/>
      </rPr>
      <t xml:space="preserve"> process to identify (e.g. using an asset discovery tool) all information assets which belong to the organization and update the </t>
    </r>
    <r>
      <rPr>
        <b/>
        <sz val="12"/>
        <color theme="1"/>
        <rFont val="Times New Roman"/>
        <family val="1"/>
      </rPr>
      <t>[Asset Inventory]</t>
    </r>
    <r>
      <rPr>
        <sz val="12"/>
        <color theme="1"/>
        <rFont val="Times New Roman"/>
        <family val="1"/>
      </rPr>
      <t xml:space="preserve">. Assign an asset owner to each information asset. </t>
    </r>
  </si>
  <si>
    <t>2.1.3</t>
  </si>
  <si>
    <r>
      <t xml:space="preserve">Review and update the </t>
    </r>
    <r>
      <rPr>
        <b/>
        <sz val="12"/>
        <color theme="1"/>
        <rFont val="Times New Roman"/>
        <family val="1"/>
      </rPr>
      <t>[Asset Inventory]</t>
    </r>
    <r>
      <rPr>
        <sz val="12"/>
        <color theme="1"/>
        <rFont val="Times New Roman"/>
        <family val="1"/>
      </rPr>
      <t xml:space="preserve"> based on the frequency defined in the requirements or whenever there are modifications to the information assets (i.e. addition and removal of assets).</t>
    </r>
  </si>
  <si>
    <t>2.1.4</t>
  </si>
  <si>
    <t>Use dedicated and automated tools to discover the information assets. Integrate the information assets and track them from a central system.</t>
  </si>
  <si>
    <t>2.1.5</t>
  </si>
  <si>
    <r>
      <t xml:space="preserve">Continuously measure, review and optimize the   </t>
    </r>
    <r>
      <rPr>
        <b/>
        <sz val="12"/>
        <color theme="1"/>
        <rFont val="Times New Roman"/>
        <family val="1"/>
      </rPr>
      <t>[Requirements for Asset Discovery]</t>
    </r>
    <r>
      <rPr>
        <sz val="12"/>
        <color theme="1"/>
        <rFont val="Times New Roman"/>
        <family val="1"/>
      </rPr>
      <t xml:space="preserve"> as well as the effectiveness of the process.</t>
    </r>
  </si>
  <si>
    <t>2.2.1</t>
  </si>
  <si>
    <r>
      <t xml:space="preserve">Define and document </t>
    </r>
    <r>
      <rPr>
        <b/>
        <sz val="12"/>
        <color theme="1"/>
        <rFont val="Times New Roman"/>
        <family val="1"/>
      </rPr>
      <t>[Requirements for Asset Classification]</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</si>
  <si>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Classification and labelling of information assets as well as the respective protective measures for identification, handling, transfer, storage, return, deletion and disposal</t>
    </r>
  </si>
  <si>
    <t>2.2.2</t>
  </si>
  <si>
    <r>
      <t xml:space="preserve">Define and implement an </t>
    </r>
    <r>
      <rPr>
        <b/>
        <sz val="12"/>
        <color theme="1"/>
        <rFont val="Times New Roman"/>
        <family val="1"/>
      </rPr>
      <t>{Asset Classification}</t>
    </r>
    <r>
      <rPr>
        <sz val="12"/>
        <color theme="1"/>
        <rFont val="Times New Roman"/>
        <family val="1"/>
      </rPr>
      <t xml:space="preserve"> process to classify and label information assets within your </t>
    </r>
    <r>
      <rPr>
        <b/>
        <sz val="12"/>
        <color theme="1"/>
        <rFont val="Times New Roman"/>
        <family val="1"/>
      </rPr>
      <t>[Asset Inventory]</t>
    </r>
    <r>
      <rPr>
        <sz val="12"/>
        <color theme="1"/>
        <rFont val="Times New Roman"/>
        <family val="1"/>
      </rPr>
      <t xml:space="preserve"> according to specific criteria (e.g. criticality, business value, legal requirements, confidentiality, integrity and availability) and the </t>
    </r>
    <r>
      <rPr>
        <b/>
        <sz val="12"/>
        <color theme="1"/>
        <rFont val="Times New Roman"/>
        <family val="1"/>
      </rPr>
      <t>[Requirements for Information Protection]</t>
    </r>
    <r>
      <rPr>
        <sz val="12"/>
        <color theme="1"/>
        <rFont val="Times New Roman"/>
        <family val="1"/>
      </rPr>
      <t xml:space="preserve">. </t>
    </r>
  </si>
  <si>
    <t>2.2.3</t>
  </si>
  <si>
    <r>
      <t xml:space="preserve">Continuously measure, review and optimize the </t>
    </r>
    <r>
      <rPr>
        <b/>
        <sz val="12"/>
        <color theme="1"/>
        <rFont val="Times New Roman"/>
        <family val="1"/>
      </rPr>
      <t>[Requirements for Asset Classification]</t>
    </r>
    <r>
      <rPr>
        <sz val="12"/>
        <color theme="1"/>
        <rFont val="Times New Roman"/>
        <family val="1"/>
      </rPr>
      <t xml:space="preserve"> as well as the effectiveness of the process.</t>
    </r>
  </si>
  <si>
    <t>2.3.1</t>
  </si>
  <si>
    <r>
      <t>·</t>
    </r>
    <r>
      <rPr>
        <sz val="7"/>
        <color theme="1"/>
        <rFont val="Times New Roman"/>
        <family val="1"/>
      </rPr>
      <t xml:space="preserve">      </t>
    </r>
    <r>
      <rPr>
        <sz val="12"/>
        <color theme="1"/>
        <rFont val="Times New Roman"/>
        <family val="1"/>
      </rPr>
      <t>Isolation of personal information from the business information</t>
    </r>
  </si>
  <si>
    <r>
      <t>·</t>
    </r>
    <r>
      <rPr>
        <sz val="7"/>
        <color theme="1"/>
        <rFont val="Times New Roman"/>
        <family val="1"/>
      </rPr>
      <t xml:space="preserve">      </t>
    </r>
    <r>
      <rPr>
        <sz val="12"/>
        <color theme="1"/>
        <rFont val="Times New Roman"/>
        <family val="1"/>
      </rPr>
      <t>Restrictions on the use of devices depending on the organization's business interest</t>
    </r>
  </si>
  <si>
    <r>
      <t>·</t>
    </r>
    <r>
      <rPr>
        <sz val="7"/>
        <color theme="1"/>
        <rFont val="Times New Roman"/>
        <family val="1"/>
      </rPr>
      <t xml:space="preserve">      </t>
    </r>
    <r>
      <rPr>
        <sz val="12"/>
        <color theme="1"/>
        <rFont val="Times New Roman"/>
        <family val="1"/>
      </rPr>
      <t>Restrictions on the access of critical systems</t>
    </r>
  </si>
  <si>
    <r>
      <t>·</t>
    </r>
    <r>
      <rPr>
        <sz val="7"/>
        <color theme="1"/>
        <rFont val="Times New Roman"/>
        <family val="1"/>
      </rPr>
      <t xml:space="preserve">      </t>
    </r>
    <r>
      <rPr>
        <sz val="12"/>
        <color theme="1"/>
        <rFont val="Times New Roman"/>
        <family val="1"/>
      </rPr>
      <t>Secure deletion of the organization’s information</t>
    </r>
  </si>
  <si>
    <t>2.3.2</t>
  </si>
  <si>
    <t>2.3.3</t>
  </si>
  <si>
    <t>Securely delete the organization’s information after the completion of the associated job function and when the information is no longer necessary.</t>
  </si>
  <si>
    <t>2.3.4</t>
  </si>
  <si>
    <t>Ensure that the organization’s information stored on the devices are encrypted.</t>
  </si>
  <si>
    <t>2.3.5</t>
  </si>
  <si>
    <t>2.4.1</t>
  </si>
  <si>
    <r>
      <t>Define and document the</t>
    </r>
    <r>
      <rPr>
        <b/>
        <sz val="12"/>
        <color theme="1"/>
        <rFont val="Times New Roman"/>
        <family val="1"/>
      </rPr>
      <t xml:space="preserve"> [Requirements for Acceptable Use of Information Assets] </t>
    </r>
    <r>
      <rPr>
        <sz val="12"/>
        <color theme="1"/>
        <rFont val="Times New Roman"/>
        <family val="1"/>
      </rPr>
      <t>which consider the following:</t>
    </r>
  </si>
  <si>
    <r>
      <t>·</t>
    </r>
    <r>
      <rPr>
        <sz val="7"/>
        <color theme="1"/>
        <rFont val="Times New Roman"/>
        <family val="1"/>
      </rPr>
      <t xml:space="preserve">      </t>
    </r>
    <r>
      <rPr>
        <sz val="12"/>
        <color theme="1"/>
        <rFont val="Times New Roman"/>
        <family val="1"/>
      </rPr>
      <t>The acceptable use of information assets</t>
    </r>
  </si>
  <si>
    <t>2.4.2</t>
  </si>
  <si>
    <r>
      <rPr>
        <sz val="12"/>
        <color theme="1"/>
        <rFont val="Times New Roman"/>
        <family val="1"/>
      </rPr>
      <t>Ensure the implementation of the</t>
    </r>
    <r>
      <rPr>
        <b/>
        <sz val="12"/>
        <color theme="1"/>
        <rFont val="Times New Roman"/>
        <family val="1"/>
      </rPr>
      <t xml:space="preserve"> [Requirements for Acceptable Use of Information Assets]</t>
    </r>
    <r>
      <rPr>
        <sz val="12"/>
        <color theme="1"/>
        <rFont val="Times New Roman"/>
        <family val="1"/>
      </rPr>
      <t xml:space="preserve"> (e.g. prohibiting installation of unwanted software, control access to web pages, allow the use of removable media based on business-needs only).</t>
    </r>
  </si>
  <si>
    <t>2.4.3</t>
  </si>
  <si>
    <r>
      <rPr>
        <sz val="12"/>
        <color theme="1"/>
        <rFont val="Times New Roman"/>
        <family val="1"/>
      </rPr>
      <t>Continuously measure, review and optimize the requirements for the</t>
    </r>
    <r>
      <rPr>
        <b/>
        <sz val="12"/>
        <color theme="1"/>
        <rFont val="Times New Roman"/>
        <family val="1"/>
      </rPr>
      <t xml:space="preserve"> [Requirements for Acceptable Use of Information Assets]</t>
    </r>
    <r>
      <rPr>
        <sz val="12"/>
        <color theme="1"/>
        <rFont val="Times New Roman"/>
        <family val="1"/>
      </rPr>
      <t>.</t>
    </r>
  </si>
  <si>
    <t>2.5.1</t>
  </si>
  <si>
    <r>
      <t xml:space="preserve">Define and document </t>
    </r>
    <r>
      <rPr>
        <b/>
        <sz val="12"/>
        <color theme="1"/>
        <rFont val="Times New Roman"/>
        <family val="1"/>
      </rPr>
      <t>[Requirements for Asset Maintenance]</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</si>
  <si>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Asset maintenance</t>
    </r>
  </si>
  <si>
    <r>
      <t>·</t>
    </r>
    <r>
      <rPr>
        <sz val="7"/>
        <color theme="1"/>
        <rFont val="Times New Roman"/>
        <family val="1"/>
      </rPr>
      <t xml:space="preserve">      </t>
    </r>
    <r>
      <rPr>
        <sz val="12"/>
        <color theme="1"/>
        <rFont val="Times New Roman"/>
        <family val="1"/>
      </rPr>
      <t>Tracking and monitoring</t>
    </r>
  </si>
  <si>
    <r>
      <t>·</t>
    </r>
    <r>
      <rPr>
        <sz val="7"/>
        <color theme="1"/>
        <rFont val="Times New Roman"/>
        <family val="1"/>
      </rPr>
      <t xml:space="preserve">      </t>
    </r>
    <r>
      <rPr>
        <sz val="12"/>
        <color theme="1"/>
        <rFont val="Times New Roman"/>
        <family val="1"/>
      </rPr>
      <t>Recovery plan</t>
    </r>
  </si>
  <si>
    <t>2.5.2</t>
  </si>
  <si>
    <r>
      <t>Define and implement an</t>
    </r>
    <r>
      <rPr>
        <b/>
        <sz val="12"/>
        <color theme="1"/>
        <rFont val="Times New Roman"/>
        <family val="1"/>
      </rPr>
      <t xml:space="preserve"> {Asset Maintenance}</t>
    </r>
    <r>
      <rPr>
        <sz val="12"/>
        <color theme="1"/>
        <rFont val="Times New Roman"/>
        <family val="1"/>
      </rPr>
      <t xml:space="preserve"> process to maintain and repair the organization's information assets (including offsite assets) and keeping a log of these activities.</t>
    </r>
  </si>
  <si>
    <t>2.5.3</t>
  </si>
  <si>
    <t xml:space="preserve">As per the organization defined recovery plan, execute the asset recovery during or after a security incident. </t>
  </si>
  <si>
    <t>2.5.4</t>
  </si>
  <si>
    <r>
      <t xml:space="preserve">Monitor information assets appropriately, based on the </t>
    </r>
    <r>
      <rPr>
        <b/>
        <sz val="12"/>
        <color theme="1"/>
        <rFont val="Times New Roman"/>
        <family val="1"/>
      </rPr>
      <t>[Asset Classification]</t>
    </r>
    <r>
      <rPr>
        <sz val="12"/>
        <color theme="1"/>
        <rFont val="Times New Roman"/>
        <family val="1"/>
      </rPr>
      <t>.</t>
    </r>
  </si>
  <si>
    <t>2.5.5</t>
  </si>
  <si>
    <r>
      <t xml:space="preserve">Continuously measure, review and optimize the </t>
    </r>
    <r>
      <rPr>
        <b/>
        <sz val="12"/>
        <color theme="1"/>
        <rFont val="Times New Roman"/>
        <family val="1"/>
      </rPr>
      <t>[Requirements for Asset Maintenance]</t>
    </r>
    <r>
      <rPr>
        <sz val="12"/>
        <color theme="1"/>
        <rFont val="Times New Roman"/>
        <family val="1"/>
      </rPr>
      <t xml:space="preserve"> as well as the effectiveness of the process.</t>
    </r>
  </si>
  <si>
    <t>2.6.1</t>
  </si>
  <si>
    <r>
      <t xml:space="preserve">Define and document </t>
    </r>
    <r>
      <rPr>
        <b/>
        <sz val="12"/>
        <color theme="1"/>
        <rFont val="Times New Roman"/>
        <family val="1"/>
      </rPr>
      <t>[Requirements for Secure Disposal of Assets]</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</si>
  <si>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 xml:space="preserve">Setting rules for information asset disposal based on the classification and labelling of the information asset defined in the </t>
    </r>
    <r>
      <rPr>
        <b/>
        <sz val="12"/>
        <color theme="1"/>
        <rFont val="Times New Roman"/>
        <family val="1"/>
      </rPr>
      <t>[Asset Inventory]</t>
    </r>
  </si>
  <si>
    <t>2.6.2</t>
  </si>
  <si>
    <r>
      <t xml:space="preserve">Define and implement a </t>
    </r>
    <r>
      <rPr>
        <b/>
        <sz val="12"/>
        <color theme="1"/>
        <rFont val="Times New Roman"/>
        <family val="1"/>
      </rPr>
      <t>{Secure Asset Disposal}</t>
    </r>
    <r>
      <rPr>
        <sz val="12"/>
        <color theme="1"/>
        <rFont val="Times New Roman"/>
        <family val="1"/>
      </rPr>
      <t xml:space="preserve"> process to handle the disposal of the information assets based on the </t>
    </r>
    <r>
      <rPr>
        <b/>
        <sz val="12"/>
        <color theme="1"/>
        <rFont val="Times New Roman"/>
        <family val="1"/>
      </rPr>
      <t>[Requirements for Secure Disposal of Assets]</t>
    </r>
    <r>
      <rPr>
        <sz val="12"/>
        <color theme="1"/>
        <rFont val="Times New Roman"/>
        <family val="1"/>
      </rPr>
      <t xml:space="preserve"> that uses appropriate techniques (e.g. secure erase, drilling, shredding) in order to prevent unauthorized disclosure or modification of information stored on the assets.</t>
    </r>
  </si>
  <si>
    <t>2.6.3</t>
  </si>
  <si>
    <r>
      <t xml:space="preserve">Continuously measure, review and optimize the </t>
    </r>
    <r>
      <rPr>
        <b/>
        <sz val="12"/>
        <color theme="1"/>
        <rFont val="Times New Roman"/>
        <family val="1"/>
      </rPr>
      <t>[Requirements for Secure Disposal of Assets]</t>
    </r>
    <r>
      <rPr>
        <sz val="12"/>
        <color theme="1"/>
        <rFont val="Times New Roman"/>
        <family val="1"/>
      </rPr>
      <t xml:space="preserve"> as well as the effectiveness of the process.</t>
    </r>
  </si>
  <si>
    <t>3.1.1</t>
  </si>
  <si>
    <r>
      <t>·</t>
    </r>
    <r>
      <rPr>
        <sz val="7"/>
        <color theme="1"/>
        <rFont val="Times New Roman"/>
        <family val="1"/>
      </rPr>
      <t xml:space="preserve">      </t>
    </r>
    <r>
      <rPr>
        <sz val="12"/>
        <color theme="1"/>
        <rFont val="Times New Roman"/>
        <family val="1"/>
      </rPr>
      <t>Purpose and scope of the risk assessment in the organization</t>
    </r>
  </si>
  <si>
    <r>
      <t>·</t>
    </r>
    <r>
      <rPr>
        <sz val="7"/>
        <color theme="1"/>
        <rFont val="Times New Roman"/>
        <family val="1"/>
      </rPr>
      <t xml:space="preserve">      </t>
    </r>
    <r>
      <rPr>
        <sz val="12"/>
        <color theme="1"/>
        <rFont val="Times New Roman"/>
        <family val="1"/>
      </rPr>
      <t>The frequency and circumstance when risk assessment should be conducted in the organization</t>
    </r>
  </si>
  <si>
    <t>3.1.2</t>
  </si>
  <si>
    <r>
      <t xml:space="preserve">Define and implement a </t>
    </r>
    <r>
      <rPr>
        <b/>
        <sz val="12"/>
        <color theme="1"/>
        <rFont val="Times New Roman"/>
        <family val="1"/>
      </rPr>
      <t>{Risk Assessment}</t>
    </r>
    <r>
      <rPr>
        <sz val="12"/>
        <color theme="1"/>
        <rFont val="Times New Roman"/>
        <family val="1"/>
      </rPr>
      <t xml:space="preserve"> process consisting of:</t>
    </r>
  </si>
  <si>
    <r>
      <t>·</t>
    </r>
    <r>
      <rPr>
        <sz val="7"/>
        <color theme="1"/>
        <rFont val="Times New Roman"/>
        <family val="1"/>
      </rPr>
      <t xml:space="preserve">      </t>
    </r>
    <r>
      <rPr>
        <sz val="12"/>
        <color theme="1"/>
        <rFont val="Times New Roman"/>
        <family val="1"/>
      </rPr>
      <t>Risk analysis: Analyze and document the identified risks in terms of probability and impact</t>
    </r>
  </si>
  <si>
    <r>
      <t>·</t>
    </r>
    <r>
      <rPr>
        <sz val="7"/>
        <color theme="1"/>
        <rFont val="Times New Roman"/>
        <family val="1"/>
      </rPr>
      <t xml:space="preserve">     </t>
    </r>
    <r>
      <rPr>
        <sz val="12"/>
        <color theme="1"/>
        <rFont val="Times New Roman"/>
        <family val="1"/>
      </rPr>
      <t>Risk evaluation: Identify, prioritize, and document which risk should be treated or accepted based on the organization’s risk appetite. Risk evaluation outcomes must be officially approved by the top management</t>
    </r>
  </si>
  <si>
    <t>3.1.3</t>
  </si>
  <si>
    <r>
      <t>·</t>
    </r>
    <r>
      <rPr>
        <sz val="7"/>
        <color theme="1"/>
        <rFont val="Times New Roman"/>
        <family val="1"/>
      </rPr>
      <t xml:space="preserve">      </t>
    </r>
    <r>
      <rPr>
        <sz val="12"/>
        <color theme="1"/>
        <rFont val="Times New Roman"/>
        <family val="1"/>
      </rPr>
      <t>In the early stages of major technical projects or major changes to the organization or technical architecture</t>
    </r>
  </si>
  <si>
    <r>
      <t>·</t>
    </r>
    <r>
      <rPr>
        <sz val="7"/>
        <color theme="1"/>
        <rFont val="Times New Roman"/>
        <family val="1"/>
      </rPr>
      <t xml:space="preserve">      </t>
    </r>
    <r>
      <rPr>
        <sz val="12"/>
        <color theme="1"/>
        <rFont val="Times New Roman"/>
        <family val="1"/>
      </rPr>
      <t xml:space="preserve">Before launching new products and services </t>
    </r>
  </si>
  <si>
    <t>3.1.4</t>
  </si>
  <si>
    <t>3.2.1</t>
  </si>
  <si>
    <r>
      <t>·</t>
    </r>
    <r>
      <rPr>
        <sz val="7"/>
        <color theme="1"/>
        <rFont val="Times New Roman"/>
        <family val="1"/>
      </rPr>
      <t xml:space="preserve">      </t>
    </r>
    <r>
      <rPr>
        <sz val="12"/>
        <color theme="1"/>
        <rFont val="Times New Roman"/>
        <family val="1"/>
      </rPr>
      <t>The risk treatment plan</t>
    </r>
  </si>
  <si>
    <r>
      <t>·</t>
    </r>
    <r>
      <rPr>
        <sz val="7"/>
        <color theme="1"/>
        <rFont val="Times New Roman"/>
        <family val="1"/>
      </rPr>
      <t xml:space="preserve">      </t>
    </r>
    <r>
      <rPr>
        <sz val="12"/>
        <color theme="1"/>
        <rFont val="Times New Roman"/>
        <family val="1"/>
      </rPr>
      <t>The risk monitoring plan</t>
    </r>
  </si>
  <si>
    <t>3.2.2</t>
  </si>
  <si>
    <r>
      <t xml:space="preserve">Define and implement a  </t>
    </r>
    <r>
      <rPr>
        <b/>
        <sz val="12"/>
        <color theme="1"/>
        <rFont val="Times New Roman"/>
        <family val="1"/>
      </rPr>
      <t>{Risk Treatment}</t>
    </r>
    <r>
      <rPr>
        <sz val="12"/>
        <color theme="1"/>
        <rFont val="Times New Roman"/>
        <family val="1"/>
      </rPr>
      <t xml:space="preserve"> process describing how assessed risks are treated resulting in a </t>
    </r>
    <r>
      <rPr>
        <b/>
        <sz val="12"/>
        <color theme="1"/>
        <rFont val="Times New Roman"/>
        <family val="1"/>
      </rPr>
      <t>[Risk Treatment Plan]</t>
    </r>
    <r>
      <rPr>
        <sz val="12"/>
        <color theme="1"/>
        <rFont val="Times New Roman"/>
        <family val="1"/>
      </rPr>
      <t xml:space="preserve">. </t>
    </r>
  </si>
  <si>
    <t>3.2.3</t>
  </si>
  <si>
    <r>
      <t xml:space="preserve">Define and implement a </t>
    </r>
    <r>
      <rPr>
        <b/>
        <sz val="12"/>
        <color theme="1"/>
        <rFont val="Times New Roman"/>
        <family val="1"/>
      </rPr>
      <t>{Risk Monitoring}</t>
    </r>
    <r>
      <rPr>
        <sz val="12"/>
        <color theme="1"/>
        <rFont val="Times New Roman"/>
        <family val="1"/>
      </rPr>
      <t xml:space="preserve"> process that monitors and reviews the identified risks, the implementation of the risk treatment plan, the residual risk, and the status of the accepted risks.</t>
    </r>
  </si>
  <si>
    <t>3.2.4</t>
  </si>
  <si>
    <t>4.1.1</t>
  </si>
  <si>
    <r>
      <t xml:space="preserve">Define and document </t>
    </r>
    <r>
      <rPr>
        <b/>
        <sz val="12"/>
        <color theme="1"/>
        <rFont val="Times New Roman"/>
        <family val="1"/>
      </rPr>
      <t xml:space="preserve">[Requirements for Cryptography] </t>
    </r>
    <r>
      <rPr>
        <sz val="12"/>
        <color theme="1"/>
        <rFont val="Times New Roman"/>
        <family val="1"/>
      </rPr>
      <t>which consider the following:</t>
    </r>
  </si>
  <si>
    <r>
      <t>·</t>
    </r>
    <r>
      <rPr>
        <sz val="7"/>
        <color theme="1"/>
        <rFont val="Times New Roman"/>
        <family val="1"/>
      </rPr>
      <t xml:space="preserve">      </t>
    </r>
    <r>
      <rPr>
        <sz val="12"/>
        <color theme="1"/>
        <rFont val="Times New Roman"/>
        <family val="1"/>
      </rPr>
      <t>Defining basic cryptographic protocols and techniques (e.g. AES 256, RSA 2048, and PKI) together with relevant restrictions (e.g. self-signed certificates, MD5)</t>
    </r>
  </si>
  <si>
    <r>
      <t>·</t>
    </r>
    <r>
      <rPr>
        <sz val="7"/>
        <color theme="1"/>
        <rFont val="Times New Roman"/>
        <family val="1"/>
      </rPr>
      <t xml:space="preserve">      </t>
    </r>
    <r>
      <rPr>
        <sz val="12"/>
        <color theme="1"/>
        <rFont val="Times New Roman"/>
        <family val="1"/>
      </rPr>
      <t xml:space="preserve">Conditions under which approved cryptographic protocols should be applied (data in transit, at rest, in use) taking into account the </t>
    </r>
    <r>
      <rPr>
        <b/>
        <sz val="12"/>
        <color theme="1"/>
        <rFont val="Times New Roman"/>
        <family val="1"/>
      </rPr>
      <t>[Requirements for Information Protection]</t>
    </r>
  </si>
  <si>
    <t>4.1.2</t>
  </si>
  <si>
    <r>
      <t xml:space="preserve">Create a list of </t>
    </r>
    <r>
      <rPr>
        <b/>
        <sz val="12"/>
        <color theme="1"/>
        <rFont val="Times New Roman"/>
        <family val="1"/>
      </rPr>
      <t>[Cryptographic Solutions]</t>
    </r>
    <r>
      <rPr>
        <sz val="12"/>
        <color theme="1"/>
        <rFont val="Times New Roman"/>
        <family val="1"/>
      </rPr>
      <t xml:space="preserve"> (e.g. products, algorithms and protocols) in accordance to relevant restrictions (e.g. legal, technical, national) and make sure it is approved by the responsible roles.</t>
    </r>
  </si>
  <si>
    <t>4.1.3</t>
  </si>
  <si>
    <r>
      <t xml:space="preserve">Use the </t>
    </r>
    <r>
      <rPr>
        <b/>
        <sz val="12"/>
        <color theme="1"/>
        <rFont val="Times New Roman"/>
        <family val="1"/>
      </rPr>
      <t>[Cryptographic Solutions]</t>
    </r>
    <r>
      <rPr>
        <sz val="12"/>
        <color theme="1"/>
        <rFont val="Times New Roman"/>
        <family val="1"/>
      </rPr>
      <t xml:space="preserve"> based on the identified circumstances, in order to protect information throughout its complete life cycle (in transit, at rest, in use) according to its classification </t>
    </r>
    <r>
      <rPr>
        <b/>
        <sz val="12"/>
        <color theme="1"/>
        <rFont val="Times New Roman"/>
        <family val="1"/>
      </rPr>
      <t>[Requirements for Information Protection]</t>
    </r>
    <r>
      <rPr>
        <sz val="12"/>
        <color theme="1"/>
        <rFont val="Times New Roman"/>
        <family val="1"/>
      </rPr>
      <t>.</t>
    </r>
  </si>
  <si>
    <t>4.1.4</t>
  </si>
  <si>
    <r>
      <t xml:space="preserve">Define and implement a </t>
    </r>
    <r>
      <rPr>
        <b/>
        <sz val="12"/>
        <color theme="1"/>
        <rFont val="Times New Roman"/>
        <family val="1"/>
      </rPr>
      <t>{Life Cycle Management of Cryptographic Keys}</t>
    </r>
    <r>
      <rPr>
        <sz val="12"/>
        <color theme="1"/>
        <rFont val="Times New Roman"/>
        <family val="1"/>
      </rPr>
      <t xml:space="preserve"> process for handling the generation, protection, archiving, recovery, and destruction of cryptographic keys.</t>
    </r>
  </si>
  <si>
    <t>4.1.5</t>
  </si>
  <si>
    <r>
      <t xml:space="preserve">Continuously measure, review and optimize the </t>
    </r>
    <r>
      <rPr>
        <b/>
        <sz val="12"/>
        <color theme="1"/>
        <rFont val="Times New Roman"/>
        <family val="1"/>
      </rPr>
      <t>[Requirements for Cryptography]</t>
    </r>
    <r>
      <rPr>
        <sz val="12"/>
        <color theme="1"/>
        <rFont val="Times New Roman"/>
        <family val="1"/>
      </rPr>
      <t>.</t>
    </r>
  </si>
  <si>
    <t>4.2.1</t>
  </si>
  <si>
    <t>4.2.2</t>
  </si>
  <si>
    <t>4.2.3</t>
  </si>
  <si>
    <t>4.2.4</t>
  </si>
  <si>
    <r>
      <t xml:space="preserve">Enhance and implement the </t>
    </r>
    <r>
      <rPr>
        <b/>
        <sz val="12"/>
        <color theme="1"/>
        <rFont val="Times New Roman"/>
        <family val="1"/>
      </rPr>
      <t>[Requirements for Change Management]</t>
    </r>
    <r>
      <rPr>
        <sz val="12"/>
        <color theme="1"/>
        <rFont val="Times New Roman"/>
        <family val="1"/>
      </rPr>
      <t xml:space="preserve"> to consider the procedure for emergency changes. </t>
    </r>
  </si>
  <si>
    <t>4.2.5</t>
  </si>
  <si>
    <r>
      <t>Continuously measure, review and optimize the</t>
    </r>
    <r>
      <rPr>
        <b/>
        <sz val="12"/>
        <color theme="1"/>
        <rFont val="Times New Roman"/>
        <family val="1"/>
      </rPr>
      <t xml:space="preserve"> [Requirements for Change Management] </t>
    </r>
    <r>
      <rPr>
        <sz val="12"/>
        <color theme="1"/>
        <rFont val="Times New Roman"/>
        <family val="1"/>
      </rPr>
      <t>as well as the effectiveness of the process.</t>
    </r>
  </si>
  <si>
    <t>4.3.1</t>
  </si>
  <si>
    <r>
      <t xml:space="preserve">Define and document </t>
    </r>
    <r>
      <rPr>
        <b/>
        <sz val="12"/>
        <color theme="1"/>
        <rFont val="Times New Roman"/>
        <family val="1"/>
      </rPr>
      <t>[Requirements for Vulnerability Management]</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</si>
  <si>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Scope, tools and technology, reporting</t>
    </r>
  </si>
  <si>
    <r>
      <t>·</t>
    </r>
    <r>
      <rPr>
        <sz val="7"/>
        <color theme="1"/>
        <rFont val="Times New Roman"/>
        <family val="1"/>
      </rPr>
      <t xml:space="preserve">      </t>
    </r>
    <r>
      <rPr>
        <sz val="12"/>
        <color theme="1"/>
        <rFont val="Times New Roman"/>
        <family val="1"/>
      </rPr>
      <t>The frequency of scans</t>
    </r>
  </si>
  <si>
    <r>
      <t>·</t>
    </r>
    <r>
      <rPr>
        <sz val="7"/>
        <color theme="1"/>
        <rFont val="Times New Roman"/>
        <family val="1"/>
      </rPr>
      <t xml:space="preserve">      </t>
    </r>
    <r>
      <rPr>
        <sz val="12"/>
        <color theme="1"/>
        <rFont val="Times New Roman"/>
        <family val="1"/>
      </rPr>
      <t>Timeframes for remediating the vulnerabilities (based on the criticality)</t>
    </r>
  </si>
  <si>
    <t>4.3.2</t>
  </si>
  <si>
    <r>
      <t xml:space="preserve">Define and implement a </t>
    </r>
    <r>
      <rPr>
        <b/>
        <sz val="12"/>
        <color theme="1"/>
        <rFont val="Times New Roman"/>
        <family val="1"/>
      </rPr>
      <t>{Vulnerability Management}</t>
    </r>
    <r>
      <rPr>
        <sz val="12"/>
        <color theme="1"/>
        <rFont val="Times New Roman"/>
        <family val="1"/>
      </rPr>
      <t xml:space="preserve"> process consisting of:</t>
    </r>
  </si>
  <si>
    <r>
      <t>·</t>
    </r>
    <r>
      <rPr>
        <sz val="7"/>
        <color theme="1"/>
        <rFont val="Times New Roman"/>
        <family val="1"/>
      </rPr>
      <t xml:space="preserve">      </t>
    </r>
    <r>
      <rPr>
        <sz val="12"/>
        <color theme="1"/>
        <rFont val="Times New Roman"/>
        <family val="1"/>
      </rPr>
      <t xml:space="preserve">Reporting: Report vulnerabilities </t>
    </r>
    <r>
      <rPr>
        <b/>
        <sz val="12"/>
        <color theme="1"/>
        <rFont val="Times New Roman"/>
        <family val="1"/>
      </rPr>
      <t>[Vulnerabilities Report]</t>
    </r>
    <r>
      <rPr>
        <sz val="12"/>
        <color theme="1"/>
        <rFont val="Times New Roman"/>
        <family val="1"/>
      </rPr>
      <t xml:space="preserve"> along with criticality of the assets to the respective departments and define the recommended action. </t>
    </r>
    <r>
      <rPr>
        <b/>
        <sz val="12"/>
        <color theme="1"/>
        <rFont val="Times New Roman"/>
        <family val="1"/>
      </rPr>
      <t>[Patch Management]</t>
    </r>
  </si>
  <si>
    <t>4.3.3</t>
  </si>
  <si>
    <t xml:space="preserve">Perform vulnerability scans triggered by distinct events (e.g. product release, major technical change, new equipment added to networks). </t>
  </si>
  <si>
    <t>4.3.4</t>
  </si>
  <si>
    <t>Use specialized and automated vulnerability scanning tools (e.g. dedicated tools for webservers, mobile apps).</t>
  </si>
  <si>
    <t>4.3.5</t>
  </si>
  <si>
    <t>Enhance vulnerability classification and reporting based on inputs from other sources (e.g. penetration testing, threat intelligence).</t>
  </si>
  <si>
    <t>4.3.6</t>
  </si>
  <si>
    <r>
      <t>Continuously measure, review and optimize the</t>
    </r>
    <r>
      <rPr>
        <b/>
        <sz val="12"/>
        <color theme="1"/>
        <rFont val="Times New Roman"/>
        <family val="1"/>
      </rPr>
      <t xml:space="preserve"> [Requirements for Vulnerability Management]</t>
    </r>
    <r>
      <rPr>
        <sz val="12"/>
        <color theme="1"/>
        <rFont val="Times New Roman"/>
        <family val="1"/>
      </rPr>
      <t xml:space="preserve"> as well as the effectiveness of the process.</t>
    </r>
  </si>
  <si>
    <t>4.4.1</t>
  </si>
  <si>
    <r>
      <t>Define and document</t>
    </r>
    <r>
      <rPr>
        <b/>
        <sz val="12"/>
        <color theme="1"/>
        <rFont val="Times New Roman"/>
        <family val="1"/>
      </rPr>
      <t xml:space="preserve"> [Requirements for Patch Management]</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</si>
  <si>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Scope of the patch management</t>
    </r>
  </si>
  <si>
    <r>
      <t>·</t>
    </r>
    <r>
      <rPr>
        <sz val="7"/>
        <color theme="1"/>
        <rFont val="Times New Roman"/>
        <family val="1"/>
      </rPr>
      <t xml:space="preserve">      </t>
    </r>
    <r>
      <rPr>
        <sz val="12"/>
        <color theme="1"/>
        <rFont val="Times New Roman"/>
        <family val="1"/>
      </rPr>
      <t>Tools and techniques and patch management triggers</t>
    </r>
  </si>
  <si>
    <r>
      <t>·</t>
    </r>
    <r>
      <rPr>
        <sz val="7"/>
        <color theme="1"/>
        <rFont val="Times New Roman"/>
        <family val="1"/>
      </rPr>
      <t xml:space="preserve">      </t>
    </r>
    <r>
      <rPr>
        <sz val="12"/>
        <color theme="1"/>
        <rFont val="Times New Roman"/>
        <family val="1"/>
      </rPr>
      <t>Patch testing environment</t>
    </r>
  </si>
  <si>
    <r>
      <t>·</t>
    </r>
    <r>
      <rPr>
        <sz val="7"/>
        <color theme="1"/>
        <rFont val="Times New Roman"/>
        <family val="1"/>
      </rPr>
      <t xml:space="preserve">      </t>
    </r>
    <r>
      <rPr>
        <sz val="12"/>
        <color theme="1"/>
        <rFont val="Times New Roman"/>
        <family val="1"/>
      </rPr>
      <t>The frequency (incorporating regular patching)</t>
    </r>
  </si>
  <si>
    <t>4.4.2</t>
  </si>
  <si>
    <r>
      <t xml:space="preserve">Define and implement a </t>
    </r>
    <r>
      <rPr>
        <b/>
        <sz val="12"/>
        <color theme="1"/>
        <rFont val="Times New Roman"/>
        <family val="1"/>
      </rPr>
      <t>{Patch Management}</t>
    </r>
    <r>
      <rPr>
        <sz val="12"/>
        <color theme="1"/>
        <rFont val="Times New Roman"/>
        <family val="1"/>
      </rPr>
      <t xml:space="preserve"> process that develops a </t>
    </r>
    <r>
      <rPr>
        <b/>
        <sz val="12"/>
        <color theme="1"/>
        <rFont val="Times New Roman"/>
        <family val="1"/>
      </rPr>
      <t>[Remediation Plan]</t>
    </r>
    <r>
      <rPr>
        <sz val="12"/>
        <color theme="1"/>
        <rFont val="Times New Roman"/>
        <family val="1"/>
      </rPr>
      <t xml:space="preserve"> considering the following aspects:</t>
    </r>
  </si>
  <si>
    <r>
      <t>·</t>
    </r>
    <r>
      <rPr>
        <sz val="7"/>
        <color theme="1"/>
        <rFont val="Times New Roman"/>
        <family val="1"/>
      </rPr>
      <t xml:space="preserve">      </t>
    </r>
    <r>
      <rPr>
        <sz val="12"/>
        <color theme="1"/>
        <rFont val="Times New Roman"/>
        <family val="1"/>
      </rPr>
      <t>Testing the patches before deploying in production and creating necessary backups based on the risk assessment results</t>
    </r>
  </si>
  <si>
    <r>
      <t>·</t>
    </r>
    <r>
      <rPr>
        <sz val="7"/>
        <color theme="1"/>
        <rFont val="Times New Roman"/>
        <family val="1"/>
      </rPr>
      <t>   </t>
    </r>
    <r>
      <rPr>
        <b/>
        <sz val="12"/>
        <color theme="1"/>
        <rFont val="Times New Roman"/>
        <family val="1"/>
      </rPr>
      <t>[Change Management]</t>
    </r>
  </si>
  <si>
    <t>4.4.3</t>
  </si>
  <si>
    <t>Ensure that the installed patches are successful and that the detected vulnerabilities have been remediated.</t>
  </si>
  <si>
    <t>4.4.4</t>
  </si>
  <si>
    <r>
      <t xml:space="preserve">Enhance and implement the </t>
    </r>
    <r>
      <rPr>
        <b/>
        <sz val="12"/>
        <color theme="1"/>
        <rFont val="Times New Roman"/>
        <family val="1"/>
      </rPr>
      <t>[Requirements for Patch Management]</t>
    </r>
    <r>
      <rPr>
        <sz val="12"/>
        <color theme="1"/>
        <rFont val="Times New Roman"/>
        <family val="1"/>
      </rPr>
      <t xml:space="preserve"> to include emergency patch activities for highly critical vulnerabilities.</t>
    </r>
  </si>
  <si>
    <t>4.4.5</t>
  </si>
  <si>
    <t>Apply patch packages (or software updates) on a regular basis for all the information assets.</t>
  </si>
  <si>
    <t>4.4.6</t>
  </si>
  <si>
    <t>Automate and enforce patch management wherever possible (e.g. end user devices).</t>
  </si>
  <si>
    <t>4.4.7</t>
  </si>
  <si>
    <r>
      <t xml:space="preserve">Enhance the </t>
    </r>
    <r>
      <rPr>
        <b/>
        <sz val="12"/>
        <color theme="1"/>
        <rFont val="Times New Roman"/>
        <family val="1"/>
      </rPr>
      <t>[Remediation Plan]</t>
    </r>
    <r>
      <rPr>
        <sz val="12"/>
        <color theme="1"/>
        <rFont val="Times New Roman"/>
        <family val="1"/>
      </rPr>
      <t xml:space="preserve"> and execute it based on threat intelligence, </t>
    </r>
    <r>
      <rPr>
        <b/>
        <sz val="12"/>
        <color theme="1"/>
        <rFont val="Times New Roman"/>
        <family val="1"/>
      </rPr>
      <t>[Penetration Testing]</t>
    </r>
    <r>
      <rPr>
        <sz val="12"/>
        <color theme="1"/>
        <rFont val="Times New Roman"/>
        <family val="1"/>
      </rPr>
      <t>, and other sources.</t>
    </r>
  </si>
  <si>
    <t>4.4.8</t>
  </si>
  <si>
    <r>
      <t xml:space="preserve">Continuously measure, review and optimize the </t>
    </r>
    <r>
      <rPr>
        <b/>
        <sz val="12"/>
        <color theme="1"/>
        <rFont val="Times New Roman"/>
        <family val="1"/>
      </rPr>
      <t>[Requirements for Patch Management]</t>
    </r>
    <r>
      <rPr>
        <sz val="12"/>
        <color theme="1"/>
        <rFont val="Times New Roman"/>
        <family val="1"/>
      </rPr>
      <t xml:space="preserve"> as well as the effectiveness of the process.</t>
    </r>
  </si>
  <si>
    <t>4.5.1</t>
  </si>
  <si>
    <r>
      <t xml:space="preserve">Define and document </t>
    </r>
    <r>
      <rPr>
        <b/>
        <sz val="12"/>
        <color theme="1"/>
        <rFont val="Times New Roman"/>
        <family val="1"/>
      </rPr>
      <t>[Requirements for Network Security]</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</si>
  <si>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Managing and controlling the security of the networks operated by the organization and the information assets connected to it</t>
    </r>
  </si>
  <si>
    <r>
      <t>·</t>
    </r>
    <r>
      <rPr>
        <sz val="7"/>
        <color theme="1"/>
        <rFont val="Times New Roman"/>
        <family val="1"/>
      </rPr>
      <t xml:space="preserve">      </t>
    </r>
    <r>
      <rPr>
        <sz val="12"/>
        <color theme="1"/>
        <rFont val="Times New Roman"/>
        <family val="1"/>
      </rPr>
      <t>Segregation of networks</t>
    </r>
  </si>
  <si>
    <r>
      <t>·</t>
    </r>
    <r>
      <rPr>
        <sz val="7"/>
        <color theme="1"/>
        <rFont val="Times New Roman"/>
        <family val="1"/>
      </rPr>
      <t xml:space="preserve">      </t>
    </r>
    <r>
      <rPr>
        <sz val="12"/>
        <color theme="1"/>
        <rFont val="Times New Roman"/>
        <family val="1"/>
      </rPr>
      <t>Security requirements to protect the network services and the information transferred through it</t>
    </r>
  </si>
  <si>
    <t>4.5.2</t>
  </si>
  <si>
    <r>
      <t xml:space="preserve">Document the </t>
    </r>
    <r>
      <rPr>
        <b/>
        <sz val="12"/>
        <color theme="1"/>
        <rFont val="Times New Roman"/>
        <family val="1"/>
      </rPr>
      <t>[Network Plan]</t>
    </r>
    <r>
      <rPr>
        <sz val="12"/>
        <color theme="1"/>
        <rFont val="Times New Roman"/>
        <family val="1"/>
      </rPr>
      <t xml:space="preserve"> which clearly reflects the actual state of the network (e.g. all connections into the networks, network devices, critical servers).</t>
    </r>
  </si>
  <si>
    <t>4.5.3</t>
  </si>
  <si>
    <r>
      <t xml:space="preserve">Ensure that the incoming and outgoing traffic is controlled (e.g. preventing malicious traffic, monitoring the traffic loads of switching facilities, controlling unwanted communication such as email, SMS) based on the </t>
    </r>
    <r>
      <rPr>
        <b/>
        <sz val="12"/>
        <color theme="1"/>
        <rFont val="Times New Roman"/>
        <family val="1"/>
      </rPr>
      <t>[Requirements for Network Security]</t>
    </r>
    <r>
      <rPr>
        <sz val="12"/>
        <color theme="1"/>
        <rFont val="Times New Roman"/>
        <family val="1"/>
      </rPr>
      <t>.</t>
    </r>
  </si>
  <si>
    <t>4.5.4</t>
  </si>
  <si>
    <t>Ensure that only trusted and authorized protocols and IP address ranges are allowed to cross the boundary (e.g. using firewalls). Disable unused protocols, (e.g. disabling IPv6 if not used) on the equipment to reduce the attack surface on the network.</t>
  </si>
  <si>
    <t>4.5.5</t>
  </si>
  <si>
    <t>Protect the information transferred (e.g. from interception, copying, modification) through the organization's network and ensure that the confidentiality and integrity of the information are maintained (e.g. encryption).</t>
  </si>
  <si>
    <t>4.5.6</t>
  </si>
  <si>
    <t>Segregate the network into zones (e.g. domains, subnets) depending on the criticality of the information assets or services present in those zones (e.g. isolating production network from development and testing networks, separating network containing user workstations from authentication servers).</t>
  </si>
  <si>
    <t>4.5.7</t>
  </si>
  <si>
    <r>
      <t xml:space="preserve">Restrict the access to the organization's network (both wired and wireless networks) based on the access control list </t>
    </r>
    <r>
      <rPr>
        <b/>
        <sz val="12"/>
        <color theme="1"/>
        <rFont val="Times New Roman"/>
        <family val="1"/>
      </rPr>
      <t>[Identity and Access Management]</t>
    </r>
    <r>
      <rPr>
        <sz val="12"/>
        <color theme="1"/>
        <rFont val="Times New Roman"/>
        <family val="1"/>
      </rPr>
      <t>.</t>
    </r>
  </si>
  <si>
    <t>4.5.8</t>
  </si>
  <si>
    <t>Secure the end user data, voice and signaling information transferred through the organization's telecommunications network (e.g. VoIP/SIP traffic, SS7).</t>
  </si>
  <si>
    <t>4.5.9</t>
  </si>
  <si>
    <t>Segregate the hosted customer network from the organization's telecommunication operational network.</t>
  </si>
  <si>
    <t>4.5.10</t>
  </si>
  <si>
    <t xml:space="preserve">Cooperate with other organizations that own or operate interconnected networks with the organization’s network to detect and protect the connected users and the networks from malicious acts (e.g. to block email spams, DDoS, abnormal traffic patterns, implement Caller ID authentication to block illegal caller ID spoofing). </t>
  </si>
  <si>
    <t>4.5.11</t>
  </si>
  <si>
    <t>Ensure that the interfaces (e.g. Internet Exchange Points) to other networks are appropriately secured (e.g. securing BGP infrastructure, implementing high availability through redundancy, using strong cryptography).</t>
  </si>
  <si>
    <t>4.5.12</t>
  </si>
  <si>
    <r>
      <t xml:space="preserve">Enhance and implement the </t>
    </r>
    <r>
      <rPr>
        <b/>
        <sz val="12"/>
        <color theme="1"/>
        <rFont val="Times New Roman"/>
        <family val="1"/>
      </rPr>
      <t>[Requirements for Network Security]</t>
    </r>
    <r>
      <rPr>
        <sz val="12"/>
        <color theme="1"/>
        <rFont val="Times New Roman"/>
        <family val="1"/>
      </rPr>
      <t xml:space="preserve"> to handle internal and external attacks (e.g. DoS/DDoS) against the organization's network.</t>
    </r>
  </si>
  <si>
    <t>4.5.13</t>
  </si>
  <si>
    <t>Ensure that mechanisms are in place at the ICT facilities to detect and avoid network congestion which results in disruptions of services (e.g. implementation of additional facilities to balance the traffic load).</t>
  </si>
  <si>
    <t>4.5.14</t>
  </si>
  <si>
    <t>Use specific tools to analyze and filter all traffic (e.g. port filtering, host-based filtering) to detect any unauthorized traffic in the network.</t>
  </si>
  <si>
    <t>4.5.15</t>
  </si>
  <si>
    <r>
      <t xml:space="preserve">Continuously measure, review and optimize the </t>
    </r>
    <r>
      <rPr>
        <b/>
        <sz val="12"/>
        <color theme="1"/>
        <rFont val="Times New Roman"/>
        <family val="1"/>
      </rPr>
      <t>[Requirements for Network Security]</t>
    </r>
    <r>
      <rPr>
        <sz val="12"/>
        <color theme="1"/>
        <rFont val="Times New Roman"/>
        <family val="1"/>
      </rPr>
      <t>.</t>
    </r>
  </si>
  <si>
    <t>4.6.1</t>
  </si>
  <si>
    <r>
      <t xml:space="preserve">Define and document </t>
    </r>
    <r>
      <rPr>
        <b/>
        <sz val="12"/>
        <color theme="1"/>
        <rFont val="Times New Roman"/>
        <family val="1"/>
      </rPr>
      <t>[Requirements for Logging and Monitoring]</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</si>
  <si>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Logging the events (e.g. login attempts, configuration changes, firewall logs) related to the information assets which belong to the organization</t>
    </r>
  </si>
  <si>
    <r>
      <t>·</t>
    </r>
    <r>
      <rPr>
        <sz val="7"/>
        <color theme="1"/>
        <rFont val="Times New Roman"/>
        <family val="1"/>
      </rPr>
      <t xml:space="preserve">      </t>
    </r>
    <r>
      <rPr>
        <sz val="12"/>
        <color theme="1"/>
        <rFont val="Times New Roman"/>
        <family val="1"/>
      </rPr>
      <t>Monitoring of the event logs and analysis of the detected events</t>
    </r>
  </si>
  <si>
    <r>
      <t>·</t>
    </r>
    <r>
      <rPr>
        <sz val="7"/>
        <color theme="1"/>
        <rFont val="Times New Roman"/>
        <family val="1"/>
      </rPr>
      <t xml:space="preserve">      </t>
    </r>
    <r>
      <rPr>
        <sz val="12"/>
        <color theme="1"/>
        <rFont val="Times New Roman"/>
        <family val="1"/>
      </rPr>
      <t>Required retention period and protection of the event logs</t>
    </r>
  </si>
  <si>
    <t>4.6.2</t>
  </si>
  <si>
    <t>Activate event logging and record the event logs (e.g. user activities, exceptions, information security events, privileged operations) related to the information assets.</t>
  </si>
  <si>
    <t>4.6.3</t>
  </si>
  <si>
    <t>Protect log information and logging facilities from unauthorized access and tampering.</t>
  </si>
  <si>
    <t>4.6.4</t>
  </si>
  <si>
    <r>
      <t xml:space="preserve">Periodically review the event logs and report suspicious events and detected anomalies to the responsible personnel </t>
    </r>
    <r>
      <rPr>
        <b/>
        <sz val="12"/>
        <color theme="1"/>
        <rFont val="Times New Roman"/>
        <family val="1"/>
      </rPr>
      <t>[Incident Management]</t>
    </r>
    <r>
      <rPr>
        <sz val="12"/>
        <color theme="1"/>
        <rFont val="Times New Roman"/>
        <family val="1"/>
      </rPr>
      <t>.</t>
    </r>
  </si>
  <si>
    <t>4.6.5</t>
  </si>
  <si>
    <t>Retain the logs for a defined time duration as specified in the requirements (e.g. 12 months).</t>
  </si>
  <si>
    <t>4.6.6</t>
  </si>
  <si>
    <t>Collect, monitor and, analyze events using a log management tool (e.g. SIEM) that includes advanced detection and integration capabilities.</t>
  </si>
  <si>
    <t>4.6.7</t>
  </si>
  <si>
    <t>Real-time monitoring and review of the event logs of critical information assets.</t>
  </si>
  <si>
    <t>4.6.8</t>
  </si>
  <si>
    <t>4.6.9</t>
  </si>
  <si>
    <r>
      <t xml:space="preserve">Continuously measure, review and optimize the </t>
    </r>
    <r>
      <rPr>
        <b/>
        <sz val="12"/>
        <color theme="1"/>
        <rFont val="Times New Roman"/>
        <family val="1"/>
      </rPr>
      <t>[Requirements for Logging and Monitoring]</t>
    </r>
    <r>
      <rPr>
        <sz val="12"/>
        <color theme="1"/>
        <rFont val="Times New Roman"/>
        <family val="1"/>
      </rPr>
      <t>.</t>
    </r>
  </si>
  <si>
    <t>4.7.1</t>
  </si>
  <si>
    <r>
      <t xml:space="preserve">Define and document </t>
    </r>
    <r>
      <rPr>
        <b/>
        <sz val="12"/>
        <color theme="1"/>
        <rFont val="Times New Roman"/>
        <family val="1"/>
      </rPr>
      <t>[Requirements for Identity and Access Management]</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</si>
  <si>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User accounts, privilege accounts, granting, and revoking access rights</t>
    </r>
  </si>
  <si>
    <r>
      <t>·</t>
    </r>
    <r>
      <rPr>
        <sz val="7"/>
        <color theme="1"/>
        <rFont val="Times New Roman"/>
        <family val="1"/>
      </rPr>
      <t xml:space="preserve">      </t>
    </r>
    <r>
      <rPr>
        <sz val="12"/>
        <color theme="1"/>
        <rFont val="Times New Roman"/>
        <family val="1"/>
      </rPr>
      <t>Authentication and authorization requirements (e.g. in case of remote access, two-factor authentication)</t>
    </r>
  </si>
  <si>
    <r>
      <t>·</t>
    </r>
    <r>
      <rPr>
        <sz val="7"/>
        <color theme="1"/>
        <rFont val="Times New Roman"/>
        <family val="1"/>
      </rPr>
      <t xml:space="preserve">      </t>
    </r>
    <r>
      <rPr>
        <sz val="12"/>
        <color theme="1"/>
        <rFont val="Times New Roman"/>
        <family val="1"/>
      </rPr>
      <t>Password management requirements</t>
    </r>
  </si>
  <si>
    <t>4.7.2</t>
  </si>
  <si>
    <r>
      <t xml:space="preserve">Define and implement a process to </t>
    </r>
    <r>
      <rPr>
        <b/>
        <sz val="12"/>
        <color theme="1"/>
        <rFont val="Times New Roman"/>
        <family val="1"/>
      </rPr>
      <t xml:space="preserve">{Allocate/Revoke User Rights} </t>
    </r>
    <r>
      <rPr>
        <sz val="12"/>
        <color theme="1"/>
        <rFont val="Times New Roman"/>
        <family val="1"/>
      </rPr>
      <t>considering:</t>
    </r>
  </si>
  <si>
    <r>
      <t>·</t>
    </r>
    <r>
      <rPr>
        <sz val="7"/>
        <color theme="1"/>
        <rFont val="Times New Roman"/>
        <family val="1"/>
      </rPr>
      <t xml:space="preserve">      </t>
    </r>
    <r>
      <rPr>
        <sz val="12"/>
        <color theme="1"/>
        <rFont val="Times New Roman"/>
        <family val="1"/>
      </rPr>
      <t xml:space="preserve">Assign access rights to the users based on what they are authorized to use (e.g. Role Based Access Control) </t>
    </r>
  </si>
  <si>
    <r>
      <t>·</t>
    </r>
    <r>
      <rPr>
        <sz val="7"/>
        <color theme="1"/>
        <rFont val="Times New Roman"/>
        <family val="1"/>
      </rPr>
      <t xml:space="preserve">      </t>
    </r>
    <r>
      <rPr>
        <sz val="12"/>
        <color theme="1"/>
        <rFont val="Times New Roman"/>
        <family val="1"/>
      </rPr>
      <t xml:space="preserve">Reallocate the user access rights upon change of job functions (e.g. changing departments) </t>
    </r>
  </si>
  <si>
    <r>
      <t>·</t>
    </r>
    <r>
      <rPr>
        <sz val="7"/>
        <color theme="1"/>
        <rFont val="Times New Roman"/>
        <family val="1"/>
      </rPr>
      <t xml:space="preserve">      </t>
    </r>
    <r>
      <rPr>
        <sz val="12"/>
        <color theme="1"/>
        <rFont val="Times New Roman"/>
        <family val="1"/>
      </rPr>
      <t xml:space="preserve">Manage user authentication and authorization based on the access control principle (e.g. need-to-know, need-to-use, principle of least privilege, and segregation of duties) and maintain an up-to-date </t>
    </r>
    <r>
      <rPr>
        <b/>
        <sz val="12"/>
        <color theme="1"/>
        <rFont val="Times New Roman"/>
        <family val="1"/>
      </rPr>
      <t>[Access Control List]</t>
    </r>
  </si>
  <si>
    <r>
      <t>·</t>
    </r>
    <r>
      <rPr>
        <sz val="7"/>
        <color theme="1"/>
        <rFont val="Times New Roman"/>
        <family val="1"/>
      </rPr>
      <t xml:space="preserve">      </t>
    </r>
    <r>
      <rPr>
        <sz val="12"/>
        <color theme="1"/>
        <rFont val="Times New Roman"/>
        <family val="1"/>
      </rPr>
      <t>Revoke access rights to the information systems upon change of contractual agreements (e.g. termination of employment)</t>
    </r>
    <r>
      <rPr>
        <b/>
        <sz val="12"/>
        <color theme="1"/>
        <rFont val="Times New Roman"/>
        <family val="1"/>
      </rPr>
      <t xml:space="preserve"> </t>
    </r>
  </si>
  <si>
    <t>4.7.3</t>
  </si>
  <si>
    <t xml:space="preserve">Control and restrict the allocation and use of privilege access rights. </t>
  </si>
  <si>
    <t>4.7.4</t>
  </si>
  <si>
    <t>Provide multi-factor authentication for access to sensitive and critical information systems as well as for remote access.</t>
  </si>
  <si>
    <t>4.7.5</t>
  </si>
  <si>
    <t>Enforce the password management requirements (e.g. use of strong passwords for authentication, regular password changes, account suspension and lockouts after multiple failed login attempts) and that the user authentication information is secured against disclosure (e.g. using encryption mechanisms during the transfer of authentication information).</t>
  </si>
  <si>
    <t>4.7.6</t>
  </si>
  <si>
    <t>Regularly review user identity and access rights (review frequency taking into consideration for e.g. different account types, criticality of the information assets) and ensure conformance to the access control principles (e.g. asset owner should regularly review user access rights).</t>
  </si>
  <si>
    <t>4.7.7</t>
  </si>
  <si>
    <r>
      <t xml:space="preserve">Enhance and implement the </t>
    </r>
    <r>
      <rPr>
        <b/>
        <sz val="12"/>
        <color theme="1"/>
        <rFont val="Times New Roman"/>
        <family val="1"/>
      </rPr>
      <t>[Requirements for Identity and Access Management]</t>
    </r>
    <r>
      <rPr>
        <sz val="12"/>
        <color theme="1"/>
        <rFont val="Times New Roman"/>
        <family val="1"/>
      </rPr>
      <t xml:space="preserve"> to use tools to automate and centralize the identity and access management.</t>
    </r>
  </si>
  <si>
    <t>4.7.8</t>
  </si>
  <si>
    <t>Use dedicated systems for tasks that require administrative access (e.g. configuration of critical systems).</t>
  </si>
  <si>
    <t>4.7.9</t>
  </si>
  <si>
    <r>
      <t xml:space="preserve">Continuously measure, review and optimize the </t>
    </r>
    <r>
      <rPr>
        <b/>
        <sz val="12"/>
        <color theme="1"/>
        <rFont val="Times New Roman"/>
        <family val="1"/>
      </rPr>
      <t xml:space="preserve">[Requirements for Identity and Access Management] </t>
    </r>
    <r>
      <rPr>
        <sz val="12"/>
        <color theme="1"/>
        <rFont val="Times New Roman"/>
        <family val="1"/>
      </rPr>
      <t>as well as the effectiveness of the process.</t>
    </r>
  </si>
  <si>
    <t>4.8.1</t>
  </si>
  <si>
    <r>
      <t xml:space="preserve">Define and document </t>
    </r>
    <r>
      <rPr>
        <b/>
        <sz val="12"/>
        <color theme="1"/>
        <rFont val="Times New Roman"/>
        <family val="1"/>
      </rPr>
      <t>[Requirements for Application Whitelisting]</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</si>
  <si>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A list of authorized software</t>
    </r>
  </si>
  <si>
    <r>
      <t>·</t>
    </r>
    <r>
      <rPr>
        <sz val="7"/>
        <color theme="1"/>
        <rFont val="Times New Roman"/>
        <family val="1"/>
      </rPr>
      <t xml:space="preserve">      </t>
    </r>
    <r>
      <rPr>
        <sz val="12"/>
        <color theme="1"/>
        <rFont val="Times New Roman"/>
        <family val="1"/>
      </rPr>
      <t>Approved application whitelisting tools</t>
    </r>
  </si>
  <si>
    <t>4.8.2</t>
  </si>
  <si>
    <r>
      <t>Establish and disseminate an [</t>
    </r>
    <r>
      <rPr>
        <b/>
        <sz val="12"/>
        <color theme="1"/>
        <rFont val="Times New Roman"/>
        <family val="1"/>
      </rPr>
      <t>Index of Authorized Software]</t>
    </r>
    <r>
      <rPr>
        <sz val="12"/>
        <color theme="1"/>
        <rFont val="Times New Roman"/>
        <family val="1"/>
      </rPr>
      <t xml:space="preserve"> including software applications, software libraries (e.g. *.dll, *.ocx, *.so) and digitally signed scripts (e.g. *.ps1, *.py, macros).</t>
    </r>
  </si>
  <si>
    <t>4.8.3</t>
  </si>
  <si>
    <r>
      <t xml:space="preserve">Review and update the </t>
    </r>
    <r>
      <rPr>
        <b/>
        <sz val="12"/>
        <color theme="1"/>
        <rFont val="Times New Roman"/>
        <family val="1"/>
      </rPr>
      <t>[Index of Authorized Software]</t>
    </r>
    <r>
      <rPr>
        <sz val="12"/>
        <color theme="1"/>
        <rFont val="Times New Roman"/>
        <family val="1"/>
      </rPr>
      <t xml:space="preserve"> on a regular basis.</t>
    </r>
  </si>
  <si>
    <t>4.8.4</t>
  </si>
  <si>
    <t>Use application whitelisting tools to ensure that only authorized software executes on all information assets and ensure that the application whitelisting technology cannot be disabled or bypassed.</t>
  </si>
  <si>
    <t>4.8.5</t>
  </si>
  <si>
    <r>
      <t xml:space="preserve">Continuously measure, review and optimize the </t>
    </r>
    <r>
      <rPr>
        <b/>
        <sz val="12"/>
        <color theme="1"/>
        <rFont val="Times New Roman"/>
        <family val="1"/>
      </rPr>
      <t>[Requirements for Application Whitelisting]</t>
    </r>
    <r>
      <rPr>
        <sz val="12"/>
        <color theme="1"/>
        <rFont val="Times New Roman"/>
        <family val="1"/>
      </rPr>
      <t>.</t>
    </r>
  </si>
  <si>
    <t>4.9.1</t>
  </si>
  <si>
    <r>
      <t xml:space="preserve">Define and document </t>
    </r>
    <r>
      <rPr>
        <b/>
        <sz val="12"/>
        <color theme="1"/>
        <rFont val="Times New Roman"/>
        <family val="1"/>
      </rPr>
      <t>[Requirements for Incident Management]</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</si>
  <si>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Incident definition, identification and classification, prioritization, and response</t>
    </r>
  </si>
  <si>
    <r>
      <t>·</t>
    </r>
    <r>
      <rPr>
        <sz val="7"/>
        <color theme="1"/>
        <rFont val="Times New Roman"/>
        <family val="1"/>
      </rPr>
      <t xml:space="preserve">      </t>
    </r>
    <r>
      <rPr>
        <sz val="12"/>
        <color theme="1"/>
        <rFont val="Times New Roman"/>
        <family val="1"/>
      </rPr>
      <t>Incident reporting structure</t>
    </r>
  </si>
  <si>
    <r>
      <t>·</t>
    </r>
    <r>
      <rPr>
        <sz val="7"/>
        <color theme="1"/>
        <rFont val="Times New Roman"/>
        <family val="1"/>
      </rPr>
      <t xml:space="preserve">      </t>
    </r>
    <r>
      <rPr>
        <sz val="12"/>
        <color theme="1"/>
        <rFont val="Times New Roman"/>
        <family val="1"/>
      </rPr>
      <t>Testing the incident response process</t>
    </r>
  </si>
  <si>
    <r>
      <t>·</t>
    </r>
    <r>
      <rPr>
        <sz val="7"/>
        <color theme="1"/>
        <rFont val="Times New Roman"/>
        <family val="1"/>
      </rPr>
      <t xml:space="preserve">      </t>
    </r>
    <r>
      <rPr>
        <sz val="12"/>
        <color theme="1"/>
        <rFont val="Times New Roman"/>
        <family val="1"/>
      </rPr>
      <t>Evidence collection</t>
    </r>
  </si>
  <si>
    <r>
      <t>·</t>
    </r>
    <r>
      <rPr>
        <sz val="7"/>
        <color theme="1"/>
        <rFont val="Times New Roman"/>
        <family val="1"/>
      </rPr>
      <t xml:space="preserve">      </t>
    </r>
    <r>
      <rPr>
        <sz val="12"/>
        <color theme="1"/>
        <rFont val="Times New Roman"/>
        <family val="1"/>
      </rPr>
      <t>Learning from information security incidents</t>
    </r>
  </si>
  <si>
    <t>4.9.2</t>
  </si>
  <si>
    <r>
      <t xml:space="preserve">Define and implement </t>
    </r>
    <r>
      <rPr>
        <b/>
        <sz val="12"/>
        <color theme="1"/>
        <rFont val="Times New Roman"/>
        <family val="1"/>
      </rPr>
      <t>{Incident Response}</t>
    </r>
    <r>
      <rPr>
        <sz val="12"/>
        <color theme="1"/>
        <rFont val="Times New Roman"/>
        <family val="1"/>
      </rPr>
      <t xml:space="preserve"> process considering:</t>
    </r>
  </si>
  <si>
    <r>
      <t>·</t>
    </r>
    <r>
      <rPr>
        <sz val="7"/>
        <color theme="1"/>
        <rFont val="Times New Roman"/>
        <family val="1"/>
      </rPr>
      <t xml:space="preserve">      </t>
    </r>
    <r>
      <rPr>
        <sz val="12"/>
        <color theme="1"/>
        <rFont val="Times New Roman"/>
        <family val="1"/>
      </rPr>
      <t xml:space="preserve">Incident detection by analyzing reported events </t>
    </r>
    <r>
      <rPr>
        <b/>
        <sz val="12"/>
        <color theme="1"/>
        <rFont val="Times New Roman"/>
        <family val="1"/>
      </rPr>
      <t>[Logging and Monitoring]</t>
    </r>
    <r>
      <rPr>
        <sz val="12"/>
        <color theme="1"/>
        <rFont val="Times New Roman"/>
        <family val="1"/>
      </rPr>
      <t xml:space="preserve"> </t>
    </r>
  </si>
  <si>
    <r>
      <t>·</t>
    </r>
    <r>
      <rPr>
        <sz val="7"/>
        <color theme="1"/>
        <rFont val="Times New Roman"/>
        <family val="1"/>
      </rPr>
      <t xml:space="preserve">      </t>
    </r>
    <r>
      <rPr>
        <sz val="12"/>
        <color theme="1"/>
        <rFont val="Times New Roman"/>
        <family val="1"/>
      </rPr>
      <t>Incident classification based on predefined criteria as specified in the requirements</t>
    </r>
  </si>
  <si>
    <r>
      <t>·</t>
    </r>
    <r>
      <rPr>
        <sz val="7"/>
        <color theme="1"/>
        <rFont val="Times New Roman"/>
        <family val="1"/>
      </rPr>
      <t xml:space="preserve">      </t>
    </r>
    <r>
      <rPr>
        <sz val="12"/>
        <color theme="1"/>
        <rFont val="Times New Roman"/>
        <family val="1"/>
      </rPr>
      <t>Prepare the [</t>
    </r>
    <r>
      <rPr>
        <b/>
        <sz val="12"/>
        <color theme="1"/>
        <rFont val="Times New Roman"/>
        <family val="1"/>
      </rPr>
      <t>Incident Report]</t>
    </r>
    <r>
      <rPr>
        <sz val="12"/>
        <color theme="1"/>
        <rFont val="Times New Roman"/>
        <family val="1"/>
      </rPr>
      <t xml:space="preserve"> and lessons learned</t>
    </r>
  </si>
  <si>
    <t>4.9.3</t>
  </si>
  <si>
    <r>
      <t xml:space="preserve">Conduct regular trainings to test the </t>
    </r>
    <r>
      <rPr>
        <b/>
        <sz val="12"/>
        <color theme="1"/>
        <rFont val="Times New Roman"/>
        <family val="1"/>
      </rPr>
      <t>{Incident Response}</t>
    </r>
    <r>
      <rPr>
        <sz val="12"/>
        <color theme="1"/>
        <rFont val="Times New Roman"/>
        <family val="1"/>
      </rPr>
      <t xml:space="preserve"> process for its effectiveness (e.g. testing communication channels, response times).</t>
    </r>
  </si>
  <si>
    <t>4.9.4</t>
  </si>
  <si>
    <r>
      <t xml:space="preserve">Enhance and implement the </t>
    </r>
    <r>
      <rPr>
        <b/>
        <sz val="12"/>
        <color theme="1"/>
        <rFont val="Times New Roman"/>
        <family val="1"/>
      </rPr>
      <t>[Requirements for Incident Management]</t>
    </r>
    <r>
      <rPr>
        <sz val="12"/>
        <color theme="1"/>
        <rFont val="Times New Roman"/>
        <family val="1"/>
      </rPr>
      <t xml:space="preserve"> to use incident management tools to automate the process and integrate with other relevant systems for increasing efficiency.</t>
    </r>
  </si>
  <si>
    <t>4.9.5</t>
  </si>
  <si>
    <t>Gather threat intelligence and use it during the analysis of the information security events.</t>
  </si>
  <si>
    <t>4.9.6</t>
  </si>
  <si>
    <t>Establish a forensic team to investigate the information security incidents.</t>
  </si>
  <si>
    <t>4.9.7</t>
  </si>
  <si>
    <t>Identify, collect, and preserve the evidences of the information security incidents. Use the knowledge gained from the information security incidents to reduce the probability and impact of future incidents.</t>
  </si>
  <si>
    <t>4.9.8</t>
  </si>
  <si>
    <r>
      <t xml:space="preserve">Continuously measure, review and optimize the </t>
    </r>
    <r>
      <rPr>
        <b/>
        <sz val="12"/>
        <color theme="1"/>
        <rFont val="Times New Roman"/>
        <family val="1"/>
      </rPr>
      <t>[Requirements for Incident Management]</t>
    </r>
    <r>
      <rPr>
        <sz val="12"/>
        <color theme="1"/>
        <rFont val="Times New Roman"/>
        <family val="1"/>
      </rPr>
      <t xml:space="preserve"> as well as the effectiveness of the process.</t>
    </r>
  </si>
  <si>
    <t>4.10.1</t>
  </si>
  <si>
    <r>
      <t xml:space="preserve">Define and document </t>
    </r>
    <r>
      <rPr>
        <b/>
        <sz val="12"/>
        <color theme="1"/>
        <rFont val="Times New Roman"/>
        <family val="1"/>
      </rPr>
      <t>[Requirements for Malware Handling]</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</si>
  <si>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Detection and prevention controls to protect against malware</t>
    </r>
  </si>
  <si>
    <r>
      <t>·</t>
    </r>
    <r>
      <rPr>
        <sz val="7"/>
        <color theme="1"/>
        <rFont val="Times New Roman"/>
        <family val="1"/>
      </rPr>
      <t xml:space="preserve">      </t>
    </r>
    <r>
      <rPr>
        <sz val="12"/>
        <color theme="1"/>
        <rFont val="Times New Roman"/>
        <family val="1"/>
      </rPr>
      <t>Implementation of technical controls to safeguard the organization's information assets</t>
    </r>
  </si>
  <si>
    <t>4.10.2</t>
  </si>
  <si>
    <t>Use end-point protection software, ensure that this software regularly updates its signature database, and implement measures to prevent this software from being deactivated or altered by users.</t>
  </si>
  <si>
    <t>4.10.3</t>
  </si>
  <si>
    <t>4.10.4</t>
  </si>
  <si>
    <t>Implement protective measures to safeguard removable media against malware (e.g. conduct an anti-malware scan of removable media when inserted or connected).</t>
  </si>
  <si>
    <t>4.10.5</t>
  </si>
  <si>
    <t>Implement advanced malware detection techniques (e.g. enable Domain Name System (DNS) query logging to detect hostname lookups for known malicious domains).</t>
  </si>
  <si>
    <t>4.10.6</t>
  </si>
  <si>
    <r>
      <t xml:space="preserve">Use advanced logging and monitoring tools for analyzing and alerting of detected malware events </t>
    </r>
    <r>
      <rPr>
        <b/>
        <sz val="12"/>
        <color theme="1"/>
        <rFont val="Times New Roman"/>
        <family val="1"/>
      </rPr>
      <t>[Logging and Monitoring].</t>
    </r>
  </si>
  <si>
    <t>4.10.7</t>
  </si>
  <si>
    <r>
      <t xml:space="preserve">Continuously measure, review and optimize the </t>
    </r>
    <r>
      <rPr>
        <b/>
        <sz val="12"/>
        <color theme="1"/>
        <rFont val="Times New Roman"/>
        <family val="1"/>
      </rPr>
      <t>[Requirements for Malware Handling]</t>
    </r>
    <r>
      <rPr>
        <sz val="12"/>
        <color theme="1"/>
        <rFont val="Times New Roman"/>
        <family val="1"/>
      </rPr>
      <t>.</t>
    </r>
  </si>
  <si>
    <t>4.11.1</t>
  </si>
  <si>
    <r>
      <t xml:space="preserve">Define and document </t>
    </r>
    <r>
      <rPr>
        <b/>
        <sz val="12"/>
        <color theme="1"/>
        <rFont val="Times New Roman"/>
        <family val="1"/>
      </rPr>
      <t>[Requirements for Information Protection]</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</si>
  <si>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 xml:space="preserve">Classification level and criteria (e.g. restricted, confidential, public) </t>
    </r>
    <r>
      <rPr>
        <b/>
        <sz val="12"/>
        <color theme="1"/>
        <rFont val="Times New Roman"/>
        <family val="1"/>
      </rPr>
      <t>{Asset Classification}</t>
    </r>
  </si>
  <si>
    <r>
      <t>·</t>
    </r>
    <r>
      <rPr>
        <sz val="7"/>
        <color theme="1"/>
        <rFont val="Times New Roman"/>
        <family val="1"/>
      </rPr>
      <t xml:space="preserve">      </t>
    </r>
    <r>
      <rPr>
        <sz val="12"/>
        <color theme="1"/>
        <rFont val="Times New Roman"/>
        <family val="1"/>
      </rPr>
      <t>Privacy, ownership, protection, transmission, and retention of information</t>
    </r>
  </si>
  <si>
    <t>4.11.2</t>
  </si>
  <si>
    <r>
      <t xml:space="preserve">Define and implement an </t>
    </r>
    <r>
      <rPr>
        <b/>
        <sz val="12"/>
        <color theme="1"/>
        <rFont val="Times New Roman"/>
        <family val="1"/>
      </rPr>
      <t>{Information Classification}</t>
    </r>
    <r>
      <rPr>
        <sz val="12"/>
        <color theme="1"/>
        <rFont val="Times New Roman"/>
        <family val="1"/>
      </rPr>
      <t xml:space="preserve"> process considering:</t>
    </r>
  </si>
  <si>
    <r>
      <t>·</t>
    </r>
    <r>
      <rPr>
        <sz val="7"/>
        <color theme="1"/>
        <rFont val="Times New Roman"/>
        <family val="1"/>
      </rPr>
      <t xml:space="preserve">      </t>
    </r>
    <r>
      <rPr>
        <sz val="12"/>
        <color theme="1"/>
        <rFont val="Times New Roman"/>
        <family val="1"/>
      </rPr>
      <t>Categorize information based on the classification criteria specified in the requirements</t>
    </r>
  </si>
  <si>
    <r>
      <t>·</t>
    </r>
    <r>
      <rPr>
        <sz val="7"/>
        <color theme="1"/>
        <rFont val="Times New Roman"/>
        <family val="1"/>
      </rPr>
      <t xml:space="preserve">      </t>
    </r>
    <r>
      <rPr>
        <sz val="12"/>
        <color theme="1"/>
        <rFont val="Times New Roman"/>
        <family val="1"/>
      </rPr>
      <t>Handle critical information according to the defined criteria (e.g. business value, legal, technical, national and cross-border requirements)</t>
    </r>
  </si>
  <si>
    <t>4.11.3</t>
  </si>
  <si>
    <r>
      <t xml:space="preserve">Implement security mechanisms to protect information (in transit, at rest, in use) taking into account the </t>
    </r>
    <r>
      <rPr>
        <b/>
        <sz val="12"/>
        <color theme="1"/>
        <rFont val="Times New Roman"/>
        <family val="1"/>
      </rPr>
      <t>[Requirements for</t>
    </r>
    <r>
      <rPr>
        <sz val="12"/>
        <color theme="1"/>
        <rFont val="Times New Roman"/>
        <family val="1"/>
      </rPr>
      <t xml:space="preserve"> </t>
    </r>
    <r>
      <rPr>
        <b/>
        <sz val="12"/>
        <color theme="1"/>
        <rFont val="Times New Roman"/>
        <family val="1"/>
      </rPr>
      <t>Cryptography]</t>
    </r>
    <r>
      <rPr>
        <sz val="12"/>
        <color theme="1"/>
        <rFont val="Times New Roman"/>
        <family val="1"/>
      </rPr>
      <t xml:space="preserve"> and data loss prevention techniques.</t>
    </r>
  </si>
  <si>
    <t>4.11.4</t>
  </si>
  <si>
    <t>Prevent the transmission of information from production environment to another environment and the usage of critical systems data in test and development environments.</t>
  </si>
  <si>
    <t>4.11.5</t>
  </si>
  <si>
    <t>4.11.6</t>
  </si>
  <si>
    <r>
      <t xml:space="preserve">Continuously measure, review and optimize the </t>
    </r>
    <r>
      <rPr>
        <b/>
        <sz val="12"/>
        <color theme="1"/>
        <rFont val="Times New Roman"/>
        <family val="1"/>
      </rPr>
      <t>[Requirements for Information Protection]</t>
    </r>
    <r>
      <rPr>
        <sz val="12"/>
        <color theme="1"/>
        <rFont val="Times New Roman"/>
        <family val="1"/>
      </rPr>
      <t xml:space="preserve"> as well as the effectiveness of the process.</t>
    </r>
  </si>
  <si>
    <t>4.12.1</t>
  </si>
  <si>
    <r>
      <t xml:space="preserve">Define and document </t>
    </r>
    <r>
      <rPr>
        <b/>
        <sz val="12"/>
        <color theme="1"/>
        <rFont val="Times New Roman"/>
        <family val="1"/>
      </rPr>
      <t>[Requirements for Backup and Recovery Management]</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</si>
  <si>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Scope of online and offline backups including the retention period</t>
    </r>
  </si>
  <si>
    <r>
      <t>·</t>
    </r>
    <r>
      <rPr>
        <sz val="7"/>
        <color theme="1"/>
        <rFont val="Times New Roman"/>
        <family val="1"/>
      </rPr>
      <t xml:space="preserve">      </t>
    </r>
    <r>
      <rPr>
        <sz val="12"/>
        <color theme="1"/>
        <rFont val="Times New Roman"/>
        <family val="1"/>
      </rPr>
      <t>Periodically backup of information assets</t>
    </r>
  </si>
  <si>
    <r>
      <t>·</t>
    </r>
    <r>
      <rPr>
        <sz val="7"/>
        <color theme="1"/>
        <rFont val="Times New Roman"/>
        <family val="1"/>
      </rPr>
      <t xml:space="preserve">      </t>
    </r>
    <r>
      <rPr>
        <sz val="12"/>
        <color theme="1"/>
        <rFont val="Times New Roman"/>
        <family val="1"/>
      </rPr>
      <t>Protection of backups</t>
    </r>
  </si>
  <si>
    <r>
      <t>·</t>
    </r>
    <r>
      <rPr>
        <sz val="7"/>
        <color theme="1"/>
        <rFont val="Times New Roman"/>
        <family val="1"/>
      </rPr>
      <t xml:space="preserve">      </t>
    </r>
    <r>
      <rPr>
        <sz val="12"/>
        <color theme="1"/>
        <rFont val="Times New Roman"/>
        <family val="1"/>
      </rPr>
      <t>Availability of backups</t>
    </r>
  </si>
  <si>
    <t>4.12.2</t>
  </si>
  <si>
    <r>
      <t xml:space="preserve">Define and implement a </t>
    </r>
    <r>
      <rPr>
        <b/>
        <sz val="12"/>
        <color theme="1"/>
        <rFont val="Times New Roman"/>
        <family val="1"/>
      </rPr>
      <t>{Backup}</t>
    </r>
    <r>
      <rPr>
        <sz val="12"/>
        <color theme="1"/>
        <rFont val="Times New Roman"/>
        <family val="1"/>
      </rPr>
      <t xml:space="preserve"> process considering the following:</t>
    </r>
  </si>
  <si>
    <r>
      <t>·</t>
    </r>
    <r>
      <rPr>
        <sz val="7"/>
        <color theme="1"/>
        <rFont val="Times New Roman"/>
        <family val="1"/>
      </rPr>
      <t xml:space="preserve">      </t>
    </r>
    <r>
      <rPr>
        <sz val="12"/>
        <color theme="1"/>
        <rFont val="Times New Roman"/>
        <family val="1"/>
      </rPr>
      <t>Business requirements (e.g. Recovery Point Objective)</t>
    </r>
  </si>
  <si>
    <r>
      <t>·</t>
    </r>
    <r>
      <rPr>
        <sz val="7"/>
        <color theme="1"/>
        <rFont val="Times New Roman"/>
        <family val="1"/>
      </rPr>
      <t xml:space="preserve">      </t>
    </r>
    <r>
      <rPr>
        <sz val="12"/>
        <color theme="1"/>
        <rFont val="Times New Roman"/>
        <family val="1"/>
      </rPr>
      <t>Scope of online and offline backups and their coverage of information assets (e.g. backup of complete system, through processes such as imaging)</t>
    </r>
  </si>
  <si>
    <t>4.12.3</t>
  </si>
  <si>
    <r>
      <t xml:space="preserve">Define and implement a </t>
    </r>
    <r>
      <rPr>
        <b/>
        <sz val="12"/>
        <color theme="1"/>
        <rFont val="Times New Roman"/>
        <family val="1"/>
      </rPr>
      <t>{Recovery}</t>
    </r>
    <r>
      <rPr>
        <sz val="12"/>
        <color theme="1"/>
        <rFont val="Times New Roman"/>
        <family val="1"/>
      </rPr>
      <t xml:space="preserve"> process to ensure that information assets are recovered within an acceptable timeframe based on their criticality </t>
    </r>
    <r>
      <rPr>
        <b/>
        <sz val="12"/>
        <color theme="1"/>
        <rFont val="Times New Roman"/>
        <family val="1"/>
      </rPr>
      <t>[Asset Classification]</t>
    </r>
    <r>
      <rPr>
        <sz val="12"/>
        <color theme="1"/>
        <rFont val="Times New Roman"/>
        <family val="1"/>
      </rPr>
      <t>.</t>
    </r>
  </si>
  <si>
    <t>4.12.4</t>
  </si>
  <si>
    <r>
      <t xml:space="preserve">Ensure the confidentiality, integrity, and availability of backups in adverse situations (e.g. using encryption, protection of backups via physical security  </t>
    </r>
    <r>
      <rPr>
        <b/>
        <sz val="12"/>
        <color theme="1"/>
        <rFont val="Times New Roman"/>
        <family val="1"/>
      </rPr>
      <t>[Protection of Physical Information Assets]</t>
    </r>
    <r>
      <rPr>
        <sz val="12"/>
        <color theme="1"/>
        <rFont val="Times New Roman"/>
        <family val="1"/>
      </rPr>
      <t xml:space="preserve">). </t>
    </r>
  </si>
  <si>
    <t>4.12.5</t>
  </si>
  <si>
    <t xml:space="preserve">Establish an alternate storage/backup site that provides security measures equivalent to the primary site. </t>
  </si>
  <si>
    <t>4.12.6</t>
  </si>
  <si>
    <r>
      <t xml:space="preserve">Continuously test and review the </t>
    </r>
    <r>
      <rPr>
        <b/>
        <sz val="12"/>
        <color theme="1"/>
        <rFont val="Times New Roman"/>
        <family val="1"/>
      </rPr>
      <t xml:space="preserve">{Backup} </t>
    </r>
    <r>
      <rPr>
        <sz val="12"/>
        <color theme="1"/>
        <rFont val="Times New Roman"/>
        <family val="1"/>
      </rPr>
      <t>and</t>
    </r>
    <r>
      <rPr>
        <b/>
        <sz val="12"/>
        <color theme="1"/>
        <rFont val="Times New Roman"/>
        <family val="1"/>
      </rPr>
      <t xml:space="preserve"> </t>
    </r>
    <r>
      <rPr>
        <sz val="12"/>
        <color theme="1"/>
        <rFont val="Times New Roman"/>
        <family val="1"/>
      </rPr>
      <t>the</t>
    </r>
    <r>
      <rPr>
        <b/>
        <sz val="12"/>
        <color theme="1"/>
        <rFont val="Times New Roman"/>
        <family val="1"/>
      </rPr>
      <t xml:space="preserve"> {Recovery}</t>
    </r>
    <r>
      <rPr>
        <sz val="12"/>
        <color theme="1"/>
        <rFont val="Times New Roman"/>
        <family val="1"/>
      </rPr>
      <t xml:space="preserve"> processes to check their effectiveness.</t>
    </r>
  </si>
  <si>
    <t>4.12.7</t>
  </si>
  <si>
    <r>
      <t xml:space="preserve">Enhance and implement the </t>
    </r>
    <r>
      <rPr>
        <b/>
        <sz val="12"/>
        <color theme="1"/>
        <rFont val="Times New Roman"/>
        <family val="1"/>
      </rPr>
      <t>[Requirements for Backup and Recovery Management]</t>
    </r>
    <r>
      <rPr>
        <sz val="12"/>
        <color theme="1"/>
        <rFont val="Times New Roman"/>
        <family val="1"/>
      </rPr>
      <t xml:space="preserve"> to use tools to automate the </t>
    </r>
    <r>
      <rPr>
        <b/>
        <sz val="12"/>
        <color theme="1"/>
        <rFont val="Times New Roman"/>
        <family val="1"/>
      </rPr>
      <t>{Backup}</t>
    </r>
    <r>
      <rPr>
        <sz val="12"/>
        <color theme="1"/>
        <rFont val="Times New Roman"/>
        <family val="1"/>
      </rPr>
      <t xml:space="preserve"> and the </t>
    </r>
    <r>
      <rPr>
        <b/>
        <sz val="12"/>
        <color theme="1"/>
        <rFont val="Times New Roman"/>
        <family val="1"/>
      </rPr>
      <t>{Recovery}</t>
    </r>
    <r>
      <rPr>
        <sz val="12"/>
        <color theme="1"/>
        <rFont val="Times New Roman"/>
        <family val="1"/>
      </rPr>
      <t xml:space="preserve"> processes.</t>
    </r>
  </si>
  <si>
    <t>4.12.8</t>
  </si>
  <si>
    <r>
      <t xml:space="preserve">Continuously measure, review and optimize the </t>
    </r>
    <r>
      <rPr>
        <b/>
        <sz val="12"/>
        <color theme="1"/>
        <rFont val="Times New Roman"/>
        <family val="1"/>
      </rPr>
      <t xml:space="preserve">[Requirements for Backup and Recovery Management] </t>
    </r>
    <r>
      <rPr>
        <sz val="12"/>
        <color theme="1"/>
        <rFont val="Times New Roman"/>
        <family val="1"/>
      </rPr>
      <t>as well as the effectiveness of the processes.</t>
    </r>
  </si>
  <si>
    <t>4.13.1</t>
  </si>
  <si>
    <r>
      <t xml:space="preserve">Define and document </t>
    </r>
    <r>
      <rPr>
        <b/>
        <sz val="12"/>
        <color theme="1"/>
        <rFont val="Times New Roman"/>
        <family val="1"/>
      </rPr>
      <t>[Requirements for Configuration Management and Hardening]</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</si>
  <si>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Secure images and baseline configurations for the information assets and used software/hardware</t>
    </r>
  </si>
  <si>
    <t>4.13.2</t>
  </si>
  <si>
    <t>Implement the defined baseline configuration settings for the information assets.</t>
  </si>
  <si>
    <t>4.13.3</t>
  </si>
  <si>
    <t xml:space="preserve">Employ system and device hardening according to industry-recognized best practices (e.g. disable the default configurations which have been installed on the network devices). </t>
  </si>
  <si>
    <t>4.13.4</t>
  </si>
  <si>
    <t>Restrict the use of unnecessary functions (e.g. use of unauthorized ports, services) and configure the information assets to provide only essential capabilities.</t>
  </si>
  <si>
    <t>4.13.5</t>
  </si>
  <si>
    <t xml:space="preserve">Monitor and verify configuration settings against the baseline settings. </t>
  </si>
  <si>
    <t>4.13.6</t>
  </si>
  <si>
    <t>Utilize a dedicated tool to monitor and verify configuration settings and alert upon unauthorized deviation from baseline configuration settings.</t>
  </si>
  <si>
    <t>4.13.7</t>
  </si>
  <si>
    <r>
      <t xml:space="preserve">Use dedicated tools that can automatically configure/reconfigure configuration settings </t>
    </r>
    <r>
      <rPr>
        <b/>
        <sz val="12"/>
        <color theme="1"/>
        <rFont val="Times New Roman"/>
        <family val="1"/>
      </rPr>
      <t>[Change Management</t>
    </r>
    <r>
      <rPr>
        <sz val="12"/>
        <color theme="1"/>
        <rFont val="Times New Roman"/>
        <family val="1"/>
      </rPr>
      <t xml:space="preserve">] on all the information assets. </t>
    </r>
  </si>
  <si>
    <t>4.13.8</t>
  </si>
  <si>
    <r>
      <t xml:space="preserve">Continuously measure, review and optimize the </t>
    </r>
    <r>
      <rPr>
        <b/>
        <sz val="12"/>
        <color theme="1"/>
        <rFont val="Times New Roman"/>
        <family val="1"/>
      </rPr>
      <t>[Requirements for Configuration Management and Hardening].</t>
    </r>
    <r>
      <rPr>
        <sz val="12"/>
        <color theme="1"/>
        <rFont val="Times New Roman"/>
        <family val="1"/>
      </rPr>
      <t xml:space="preserve"> </t>
    </r>
  </si>
  <si>
    <t>4.14.1</t>
  </si>
  <si>
    <r>
      <t xml:space="preserve">Define and document </t>
    </r>
    <r>
      <rPr>
        <b/>
        <sz val="12"/>
        <color theme="1"/>
        <rFont val="Times New Roman"/>
        <family val="1"/>
      </rPr>
      <t xml:space="preserve">[Requirements for Secure Software Development] </t>
    </r>
    <r>
      <rPr>
        <sz val="12"/>
        <color theme="1"/>
        <rFont val="Times New Roman"/>
        <family val="1"/>
      </rPr>
      <t>which consider the following:</t>
    </r>
  </si>
  <si>
    <r>
      <t>·</t>
    </r>
    <r>
      <rPr>
        <sz val="7"/>
        <color theme="1"/>
        <rFont val="Times New Roman"/>
        <family val="1"/>
      </rPr>
      <t xml:space="preserve">      </t>
    </r>
    <r>
      <rPr>
        <sz val="12"/>
        <color theme="1"/>
        <rFont val="Times New Roman"/>
        <family val="1"/>
      </rPr>
      <t>Utilization of secure coding standards and practices (e.g. approved libraries, APIs)</t>
    </r>
  </si>
  <si>
    <r>
      <t>·</t>
    </r>
    <r>
      <rPr>
        <sz val="7"/>
        <color theme="1"/>
        <rFont val="Times New Roman"/>
        <family val="1"/>
      </rPr>
      <t xml:space="preserve">      </t>
    </r>
    <r>
      <rPr>
        <sz val="12"/>
        <color theme="1"/>
        <rFont val="Times New Roman"/>
        <family val="1"/>
      </rPr>
      <t>Segregation and allocation of access rights to different environments</t>
    </r>
  </si>
  <si>
    <t>4.14.2</t>
  </si>
  <si>
    <r>
      <t xml:space="preserve">Ensure that only authorized personnel have access to the appropriate environment </t>
    </r>
    <r>
      <rPr>
        <b/>
        <sz val="12"/>
        <color theme="1"/>
        <rFont val="Times New Roman"/>
        <family val="1"/>
      </rPr>
      <t>[Identity and Access Management</t>
    </r>
    <r>
      <rPr>
        <sz val="12"/>
        <color theme="1"/>
        <rFont val="Times New Roman"/>
        <family val="1"/>
      </rPr>
      <t>].</t>
    </r>
  </si>
  <si>
    <t>4.14.3</t>
  </si>
  <si>
    <t>Utilize secure coding standards and practices (e.g. security-by-design principles supported via static or dynamic analysis tools) and ensure the security of integration between the applications.</t>
  </si>
  <si>
    <t>4.14.4</t>
  </si>
  <si>
    <t>Ensure a secure and reliable transmission of the software between the environments.</t>
  </si>
  <si>
    <t>4.14.5</t>
  </si>
  <si>
    <t>Use only trusted and up-to-date third-party components for internally developed software.</t>
  </si>
  <si>
    <t>4.14.6</t>
  </si>
  <si>
    <t xml:space="preserve">Conduct and document a security review for developed software and source code (e.g. performing error checking for all input). </t>
  </si>
  <si>
    <t>4.14.7</t>
  </si>
  <si>
    <t>4.14.8</t>
  </si>
  <si>
    <r>
      <t xml:space="preserve">Continuously measure, review and optimize the </t>
    </r>
    <r>
      <rPr>
        <b/>
        <sz val="12"/>
        <color theme="1"/>
        <rFont val="Times New Roman"/>
        <family val="1"/>
      </rPr>
      <t>[Requirements for Secure Software Development]</t>
    </r>
    <r>
      <rPr>
        <sz val="12"/>
        <color theme="1"/>
        <rFont val="Times New Roman"/>
        <family val="1"/>
      </rPr>
      <t>.</t>
    </r>
  </si>
  <si>
    <t>4.15.1</t>
  </si>
  <si>
    <r>
      <t xml:space="preserve">Define and document </t>
    </r>
    <r>
      <rPr>
        <b/>
        <sz val="12"/>
        <color theme="1"/>
        <rFont val="Times New Roman"/>
        <family val="1"/>
      </rPr>
      <t>[Requirements for Emails and Web Browser Protection]</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</si>
  <si>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Utilization of standardized security mechanisms for email and web browser protection</t>
    </r>
  </si>
  <si>
    <t>4.15.2</t>
  </si>
  <si>
    <r>
      <t xml:space="preserve">Implement the </t>
    </r>
    <r>
      <rPr>
        <b/>
        <sz val="12"/>
        <color theme="1"/>
        <rFont val="Times New Roman"/>
        <family val="1"/>
      </rPr>
      <t>[Requirements for Emails and Web Browser Protection]</t>
    </r>
    <r>
      <rPr>
        <sz val="12"/>
        <color theme="1"/>
        <rFont val="Times New Roman"/>
        <family val="1"/>
      </rPr>
      <t xml:space="preserve"> (e.g. email filtering for spam and phishing protection, multi-factor authentication, backup and archive for emails, protection against Advanced Persistent Threats, untrusted websites).</t>
    </r>
  </si>
  <si>
    <t>4.15.3</t>
  </si>
  <si>
    <t>Restrict the access to unauthorized web-based email services (e.g. firewall rules, network based URL filters).</t>
  </si>
  <si>
    <t>4.15.4</t>
  </si>
  <si>
    <r>
      <t xml:space="preserve">Continuously measure, review and optimize the </t>
    </r>
    <r>
      <rPr>
        <b/>
        <sz val="12"/>
        <color theme="1"/>
        <rFont val="Times New Roman"/>
        <family val="1"/>
      </rPr>
      <t>[Requirements for Emails and Web Browser Protection]</t>
    </r>
    <r>
      <rPr>
        <sz val="12"/>
        <color theme="1"/>
        <rFont val="Times New Roman"/>
        <family val="1"/>
      </rPr>
      <t>.</t>
    </r>
  </si>
  <si>
    <t>4.16.1</t>
  </si>
  <si>
    <r>
      <t xml:space="preserve">Define and document </t>
    </r>
    <r>
      <rPr>
        <b/>
        <sz val="12"/>
        <color theme="1"/>
        <rFont val="Times New Roman"/>
        <family val="1"/>
      </rPr>
      <t xml:space="preserve">[Requirements for Penetration Testing] </t>
    </r>
    <r>
      <rPr>
        <sz val="12"/>
        <color theme="1"/>
        <rFont val="Times New Roman"/>
        <family val="1"/>
      </rPr>
      <t>which consider the following:</t>
    </r>
  </si>
  <si>
    <r>
      <t>·</t>
    </r>
    <r>
      <rPr>
        <sz val="7"/>
        <color theme="1"/>
        <rFont val="Times New Roman"/>
        <family val="1"/>
      </rPr>
      <t xml:space="preserve">      </t>
    </r>
    <r>
      <rPr>
        <sz val="12"/>
        <color theme="1"/>
        <rFont val="Times New Roman"/>
        <family val="1"/>
      </rPr>
      <t>Purpose of the penetration tests and overall objectives</t>
    </r>
  </si>
  <si>
    <r>
      <t>·</t>
    </r>
    <r>
      <rPr>
        <sz val="7"/>
        <color theme="1"/>
        <rFont val="Times New Roman"/>
        <family val="1"/>
      </rPr>
      <t xml:space="preserve">      </t>
    </r>
    <r>
      <rPr>
        <sz val="12"/>
        <color theme="1"/>
        <rFont val="Times New Roman"/>
        <family val="1"/>
      </rPr>
      <t>Defining the frequency of the penetration tests</t>
    </r>
  </si>
  <si>
    <t>4.16.2</t>
  </si>
  <si>
    <r>
      <t xml:space="preserve">Define a </t>
    </r>
    <r>
      <rPr>
        <b/>
        <sz val="12"/>
        <color theme="1"/>
        <rFont val="Times New Roman"/>
        <family val="1"/>
      </rPr>
      <t>{Penetration Testing}</t>
    </r>
    <r>
      <rPr>
        <sz val="12"/>
        <color theme="1"/>
        <rFont val="Times New Roman"/>
        <family val="1"/>
      </rPr>
      <t xml:space="preserve"> process consisting of the scope and frequency (e.g. at least once quarterly on the critical information assets) of the penetration tests using standard methodologies to identify unknown vulnerabilities (e.g. grey box testing, white box testing).</t>
    </r>
  </si>
  <si>
    <t>4.16.3</t>
  </si>
  <si>
    <r>
      <t xml:space="preserve">Depending on the penetration test methodology used, use the </t>
    </r>
    <r>
      <rPr>
        <b/>
        <sz val="12"/>
        <color theme="1"/>
        <rFont val="Times New Roman"/>
        <family val="1"/>
      </rPr>
      <t>[Vulnerabilities Report]</t>
    </r>
    <r>
      <rPr>
        <sz val="12"/>
        <color theme="1"/>
        <rFont val="Times New Roman"/>
        <family val="1"/>
      </rPr>
      <t xml:space="preserve"> as an input to guide the penetration tests.</t>
    </r>
  </si>
  <si>
    <t>4.16.4</t>
  </si>
  <si>
    <r>
      <t xml:space="preserve">Report the </t>
    </r>
    <r>
      <rPr>
        <b/>
        <sz val="12"/>
        <color theme="1"/>
        <rFont val="Times New Roman"/>
        <family val="1"/>
      </rPr>
      <t xml:space="preserve">[Penetration Test Report] </t>
    </r>
    <r>
      <rPr>
        <sz val="12"/>
        <color theme="1"/>
        <rFont val="Times New Roman"/>
        <family val="1"/>
      </rPr>
      <t xml:space="preserve">to the respective departments to trigger remediation actions when applicable </t>
    </r>
    <r>
      <rPr>
        <b/>
        <sz val="12"/>
        <color theme="1"/>
        <rFont val="Times New Roman"/>
        <family val="1"/>
      </rPr>
      <t>[Patch Management]</t>
    </r>
    <r>
      <rPr>
        <sz val="12"/>
        <color theme="1"/>
        <rFont val="Times New Roman"/>
        <family val="1"/>
      </rPr>
      <t>.</t>
    </r>
  </si>
  <si>
    <t>4.16.5</t>
  </si>
  <si>
    <r>
      <t xml:space="preserve">Continuously measure, review and optimize the </t>
    </r>
    <r>
      <rPr>
        <b/>
        <sz val="12"/>
        <color theme="1"/>
        <rFont val="Times New Roman"/>
        <family val="1"/>
      </rPr>
      <t xml:space="preserve">[Requirements for Penetration Testing] </t>
    </r>
    <r>
      <rPr>
        <sz val="12"/>
        <color theme="1"/>
        <rFont val="Times New Roman"/>
        <family val="1"/>
      </rPr>
      <t>as well as the effectiveness of the process.</t>
    </r>
  </si>
  <si>
    <t>5.1.1</t>
  </si>
  <si>
    <r>
      <t xml:space="preserve">Define and document </t>
    </r>
    <r>
      <rPr>
        <b/>
        <sz val="12"/>
        <color theme="1"/>
        <rFont val="Times New Roman"/>
        <family val="1"/>
      </rPr>
      <t>[Requirements for the Protection of Physical Information Assets]</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</si>
  <si>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Protecting physical facilities that host information assets</t>
    </r>
  </si>
  <si>
    <r>
      <t>·</t>
    </r>
    <r>
      <rPr>
        <sz val="7"/>
        <color theme="1"/>
        <rFont val="Times New Roman"/>
        <family val="1"/>
      </rPr>
      <t xml:space="preserve">      </t>
    </r>
    <r>
      <rPr>
        <sz val="12"/>
        <color theme="1"/>
        <rFont val="Times New Roman"/>
        <family val="1"/>
      </rPr>
      <t>Protecting physical information assets and physical facilities installed on offsite premises</t>
    </r>
  </si>
  <si>
    <r>
      <t>·</t>
    </r>
    <r>
      <rPr>
        <sz val="7"/>
        <color theme="1"/>
        <rFont val="Times New Roman"/>
        <family val="1"/>
      </rPr>
      <t xml:space="preserve">      </t>
    </r>
    <r>
      <rPr>
        <sz val="12"/>
        <color theme="1"/>
        <rFont val="Times New Roman"/>
        <family val="1"/>
      </rPr>
      <t>Delivery and loading areas</t>
    </r>
  </si>
  <si>
    <r>
      <t>·</t>
    </r>
    <r>
      <rPr>
        <sz val="7"/>
        <color theme="1"/>
        <rFont val="Times New Roman"/>
        <family val="1"/>
      </rPr>
      <t xml:space="preserve">      </t>
    </r>
    <r>
      <rPr>
        <sz val="12"/>
        <color theme="1"/>
        <rFont val="Times New Roman"/>
        <family val="1"/>
      </rPr>
      <t>Transportation of physical information assets</t>
    </r>
  </si>
  <si>
    <r>
      <t>·</t>
    </r>
    <r>
      <rPr>
        <sz val="7"/>
        <color theme="1"/>
        <rFont val="Times New Roman"/>
        <family val="1"/>
      </rPr>
      <t xml:space="preserve">      </t>
    </r>
    <r>
      <rPr>
        <sz val="12"/>
        <color theme="1"/>
        <rFont val="Times New Roman"/>
        <family val="1"/>
      </rPr>
      <t>Defining physical protection measures against environmental threats</t>
    </r>
  </si>
  <si>
    <t>5.1.2</t>
  </si>
  <si>
    <t>5.1.3</t>
  </si>
  <si>
    <t>Ensure that the physical information assets reside within appropriate security zones and are stored in secure physical facilities during non-operational hours.</t>
  </si>
  <si>
    <t>5.1.4</t>
  </si>
  <si>
    <t>Secure the delivery/loading areas that could be used by unauthorized personnel to enter the organization's premises (e.g. segregate physically where possible, incoming and outgoing shipments).</t>
  </si>
  <si>
    <t>5.1.5</t>
  </si>
  <si>
    <t>Protect physical information assets against damage from environmental threats, hazards, and unauthorized physical access by taking into consideration the following factors:</t>
  </si>
  <si>
    <r>
      <t>·</t>
    </r>
    <r>
      <rPr>
        <sz val="7"/>
        <color theme="1"/>
        <rFont val="Times New Roman"/>
        <family val="1"/>
      </rPr>
      <t xml:space="preserve">      </t>
    </r>
    <r>
      <rPr>
        <sz val="12"/>
        <color theme="1"/>
        <rFont val="Times New Roman"/>
        <family val="1"/>
      </rPr>
      <t>Protection measures against physical threats (e.g. fires, accidents, power failures, failures in supporting utilities, natural disasters)</t>
    </r>
  </si>
  <si>
    <r>
      <t>·</t>
    </r>
    <r>
      <rPr>
        <sz val="7"/>
        <color theme="1"/>
        <rFont val="Times New Roman"/>
        <family val="1"/>
      </rPr>
      <t xml:space="preserve">      </t>
    </r>
    <r>
      <rPr>
        <sz val="12"/>
        <color theme="1"/>
        <rFont val="Times New Roman"/>
        <family val="1"/>
      </rPr>
      <t>Securing cables against interception, interference or damage as well as a proper cable management (e.g. cable labelling, color code)</t>
    </r>
  </si>
  <si>
    <r>
      <t>·</t>
    </r>
    <r>
      <rPr>
        <sz val="7"/>
        <color theme="1"/>
        <rFont val="Times New Roman"/>
        <family val="1"/>
      </rPr>
      <t xml:space="preserve">      </t>
    </r>
    <r>
      <rPr>
        <sz val="12"/>
        <color theme="1"/>
        <rFont val="Times New Roman"/>
        <family val="1"/>
      </rPr>
      <t>Operating physical information assets according to the manufacturer specified requirements and controlling the working atmosphere (e.g. temperature, humidity, air quality, water, and light)</t>
    </r>
  </si>
  <si>
    <r>
      <t>·</t>
    </r>
    <r>
      <rPr>
        <sz val="7"/>
        <color theme="1"/>
        <rFont val="Times New Roman"/>
        <family val="1"/>
      </rPr>
      <t xml:space="preserve">      </t>
    </r>
    <r>
      <rPr>
        <sz val="12"/>
        <color theme="1"/>
        <rFont val="Times New Roman"/>
        <family val="1"/>
      </rPr>
      <t>Protection against unauthorized access (e.g. surveillance through CCTV, alarm systems, motion sensors)</t>
    </r>
  </si>
  <si>
    <t>5.1.6</t>
  </si>
  <si>
    <t>Protect physical information assets during their transportation taking into consideration e.g. the assessed risks, security during movement.</t>
  </si>
  <si>
    <t>5.1.7</t>
  </si>
  <si>
    <r>
      <t xml:space="preserve">Continuously measure, review and optimize the </t>
    </r>
    <r>
      <rPr>
        <b/>
        <sz val="12"/>
        <color theme="1"/>
        <rFont val="Times New Roman"/>
        <family val="1"/>
      </rPr>
      <t>[ Requirements for the Protection of Physical Information Assets]</t>
    </r>
    <r>
      <rPr>
        <sz val="12"/>
        <color theme="1"/>
        <rFont val="Times New Roman"/>
        <family val="1"/>
      </rPr>
      <t>.</t>
    </r>
  </si>
  <si>
    <t>5.2.1</t>
  </si>
  <si>
    <r>
      <t xml:space="preserve">Define and document </t>
    </r>
    <r>
      <rPr>
        <b/>
        <sz val="12"/>
        <color rgb="FF000000"/>
        <rFont val="Times New Roman"/>
        <family val="1"/>
      </rPr>
      <t>[Requirements for Physical Access Management]</t>
    </r>
    <r>
      <rPr>
        <sz val="12"/>
        <color rgb="FF000000"/>
        <rFont val="Times New Roman"/>
        <family val="1"/>
      </rPr>
      <t xml:space="preserve"> which consider the following:</t>
    </r>
  </si>
  <si>
    <r>
      <t>·</t>
    </r>
    <r>
      <rPr>
        <sz val="7"/>
        <color theme="1"/>
        <rFont val="Times New Roman"/>
        <family val="1"/>
      </rPr>
      <t xml:space="preserve">      </t>
    </r>
    <r>
      <rPr>
        <sz val="12"/>
        <color rgb="FF000000"/>
        <rFont val="Times New Roman"/>
        <family val="1"/>
      </rPr>
      <t>Physical access authorizations and control</t>
    </r>
  </si>
  <si>
    <r>
      <t>·</t>
    </r>
    <r>
      <rPr>
        <sz val="7"/>
        <color theme="1"/>
        <rFont val="Times New Roman"/>
        <family val="1"/>
      </rPr>
      <t xml:space="preserve">      </t>
    </r>
    <r>
      <rPr>
        <sz val="12"/>
        <color rgb="FF000000"/>
        <rFont val="Times New Roman"/>
        <family val="1"/>
      </rPr>
      <t>Monitoring physical access</t>
    </r>
  </si>
  <si>
    <t>5.2.2</t>
  </si>
  <si>
    <r>
      <t xml:space="preserve">Create a </t>
    </r>
    <r>
      <rPr>
        <b/>
        <sz val="12"/>
        <color theme="1"/>
        <rFont val="Times New Roman"/>
        <family val="1"/>
      </rPr>
      <t>[Physical Access Control List]</t>
    </r>
    <r>
      <rPr>
        <sz val="12"/>
        <color theme="1"/>
        <rFont val="Times New Roman"/>
        <family val="1"/>
      </rPr>
      <t xml:space="preserve"> of individuals with authorized access to the organization's facilities and issue appropriate authorization credentials.</t>
    </r>
  </si>
  <si>
    <t>5.2.3</t>
  </si>
  <si>
    <r>
      <t xml:space="preserve">Define and implement </t>
    </r>
    <r>
      <rPr>
        <b/>
        <sz val="12"/>
        <color theme="1"/>
        <rFont val="Times New Roman"/>
        <family val="1"/>
      </rPr>
      <t>{Physical Access Management}</t>
    </r>
    <r>
      <rPr>
        <sz val="12"/>
        <color theme="1"/>
        <rFont val="Times New Roman"/>
        <family val="1"/>
      </rPr>
      <t xml:space="preserve"> process to grant and manage access (e.g. secure keys) to the physical facilities.</t>
    </r>
  </si>
  <si>
    <t>5.2.4</t>
  </si>
  <si>
    <t>Establish physical entry controls for visitors (e.g. provide security badges to the visitors and monitor unusual activity).</t>
  </si>
  <si>
    <t>5.2.5</t>
  </si>
  <si>
    <r>
      <t xml:space="preserve">Continuously review the </t>
    </r>
    <r>
      <rPr>
        <b/>
        <sz val="12"/>
        <color theme="1"/>
        <rFont val="Times New Roman"/>
        <family val="1"/>
      </rPr>
      <t>[Physical Access Control List]</t>
    </r>
    <r>
      <rPr>
        <sz val="12"/>
        <color theme="1"/>
        <rFont val="Times New Roman"/>
        <family val="1"/>
      </rPr>
      <t xml:space="preserve"> of individuals with authorized access to facilities and remove them from the list when access is no longer required</t>
    </r>
    <r>
      <rPr>
        <b/>
        <sz val="12"/>
        <color theme="1"/>
        <rFont val="Times New Roman"/>
        <family val="1"/>
      </rPr>
      <t>.</t>
    </r>
  </si>
  <si>
    <t>5.2.6</t>
  </si>
  <si>
    <r>
      <t xml:space="preserve">Regularly review physical access logs for suspicious activity </t>
    </r>
    <r>
      <rPr>
        <b/>
        <sz val="12"/>
        <color theme="1"/>
        <rFont val="Times New Roman"/>
        <family val="1"/>
      </rPr>
      <t>[Logging and Monitoring]</t>
    </r>
    <r>
      <rPr>
        <sz val="12"/>
        <color theme="1"/>
        <rFont val="Times New Roman"/>
        <family val="1"/>
      </rPr>
      <t>.</t>
    </r>
  </si>
  <si>
    <t>5.2.7</t>
  </si>
  <si>
    <r>
      <t xml:space="preserve">Continuously measure, review and optimize the </t>
    </r>
    <r>
      <rPr>
        <b/>
        <sz val="12"/>
        <color theme="1"/>
        <rFont val="Times New Roman"/>
        <family val="1"/>
      </rPr>
      <t>[Requirements for Physical Access Management]</t>
    </r>
    <r>
      <rPr>
        <sz val="12"/>
        <color theme="1"/>
        <rFont val="Times New Roman"/>
        <family val="1"/>
      </rPr>
      <t xml:space="preserve"> as well as the effectiveness of the process.</t>
    </r>
  </si>
  <si>
    <t>6.1.1</t>
  </si>
  <si>
    <r>
      <t xml:space="preserve">Define and document </t>
    </r>
    <r>
      <rPr>
        <b/>
        <sz val="12"/>
        <color theme="1"/>
        <rFont val="Times New Roman"/>
        <family val="1"/>
      </rPr>
      <t xml:space="preserve">[Requirements for Cloud Services] </t>
    </r>
    <r>
      <rPr>
        <sz val="12"/>
        <color theme="1"/>
        <rFont val="Times New Roman"/>
        <family val="1"/>
      </rPr>
      <t>which consider the following:</t>
    </r>
  </si>
  <si>
    <r>
      <t>·</t>
    </r>
    <r>
      <rPr>
        <sz val="7"/>
        <color theme="1"/>
        <rFont val="Times New Roman"/>
        <family val="1"/>
      </rPr>
      <t xml:space="preserve">      </t>
    </r>
    <r>
      <rPr>
        <sz val="12"/>
        <color theme="1"/>
        <rFont val="Times New Roman"/>
        <family val="1"/>
      </rPr>
      <t>Service level agreements</t>
    </r>
  </si>
  <si>
    <t>6.1.2</t>
  </si>
  <si>
    <t>6.1.3</t>
  </si>
  <si>
    <t>6.1.4</t>
  </si>
  <si>
    <t>Establish service level agreements (SLAs) with the cloud service provider which consider at least the following:</t>
  </si>
  <si>
    <r>
      <t>·</t>
    </r>
    <r>
      <rPr>
        <sz val="7"/>
        <color theme="1"/>
        <rFont val="Times New Roman"/>
        <family val="1"/>
      </rPr>
      <t xml:space="preserve">       </t>
    </r>
    <r>
      <rPr>
        <sz val="12"/>
        <color theme="1"/>
        <rFont val="Times New Roman"/>
        <family val="1"/>
      </rPr>
      <t>Making sure that the cloud service can be terminated in case of non-compliance with the contractual agreements</t>
    </r>
  </si>
  <si>
    <r>
      <t>·</t>
    </r>
    <r>
      <rPr>
        <sz val="7"/>
        <color theme="1"/>
        <rFont val="Times New Roman"/>
        <family val="1"/>
      </rPr>
      <t xml:space="preserve">       </t>
    </r>
    <r>
      <rPr>
        <sz val="12"/>
        <color theme="1"/>
        <rFont val="Times New Roman"/>
        <family val="1"/>
      </rPr>
      <t>Defining the exit procedures covering the secure deletion of data (e.g. irreversibly delete the organization’s data, media destruction, returning organization data in a usable format, data retention).</t>
    </r>
  </si>
  <si>
    <t>6.1.5</t>
  </si>
  <si>
    <t>Ensure that the hosting and storage site of the organization's data is in the Kingdom of Saudi Arabia.</t>
  </si>
  <si>
    <t>6.1.6</t>
  </si>
  <si>
    <t>Audit, review, and monitor the cloud service provider for compliance with contractual obligations.</t>
  </si>
  <si>
    <t>6.1.7</t>
  </si>
  <si>
    <r>
      <t xml:space="preserve">Continuously measure, review and optimize the </t>
    </r>
    <r>
      <rPr>
        <b/>
        <sz val="12"/>
        <color theme="1"/>
        <rFont val="Times New Roman"/>
        <family val="1"/>
      </rPr>
      <t>[Requirements for Cloud Services]</t>
    </r>
    <r>
      <rPr>
        <sz val="12"/>
        <color theme="1"/>
        <rFont val="Times New Roman"/>
        <family val="1"/>
      </rPr>
      <t>.</t>
    </r>
  </si>
  <si>
    <t>6.2.1</t>
  </si>
  <si>
    <r>
      <t xml:space="preserve">Define and document </t>
    </r>
    <r>
      <rPr>
        <b/>
        <sz val="12"/>
        <color theme="1"/>
        <rFont val="Times New Roman"/>
        <family val="1"/>
      </rPr>
      <t>[Requirements for Outsourcing Services]</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</si>
  <si>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Risk assessment for outsourcing information assets to a third party</t>
    </r>
  </si>
  <si>
    <t>6.2.2</t>
  </si>
  <si>
    <t>6.2.3</t>
  </si>
  <si>
    <t>6.2.4</t>
  </si>
  <si>
    <t>Establish service level agreements with the third party service provider which consider at least the following:</t>
  </si>
  <si>
    <r>
      <t>·</t>
    </r>
    <r>
      <rPr>
        <sz val="7"/>
        <color theme="1"/>
        <rFont val="Times New Roman"/>
        <family val="1"/>
      </rPr>
      <t xml:space="preserve">       </t>
    </r>
    <r>
      <rPr>
        <sz val="12"/>
        <color theme="1"/>
        <rFont val="Times New Roman"/>
        <family val="1"/>
      </rPr>
      <t>Defining the exit procedures covering the secure deletion of data (e.g. media destruction, encryption).</t>
    </r>
  </si>
  <si>
    <t>6.2.5</t>
  </si>
  <si>
    <t>Audit, review, and monitor the third party provider for compliance with contractual obligations.</t>
  </si>
  <si>
    <t>6.2.6</t>
  </si>
  <si>
    <t>Ensure that third party personnel are screened when they are contracted to work on critical systems.</t>
  </si>
  <si>
    <t>6.2.7</t>
  </si>
  <si>
    <r>
      <t xml:space="preserve">Continuously measure, review and optimize the </t>
    </r>
    <r>
      <rPr>
        <b/>
        <sz val="12"/>
        <color theme="1"/>
        <rFont val="Times New Roman"/>
        <family val="1"/>
      </rPr>
      <t>[Requirements for Outsourcing Services]</t>
    </r>
    <r>
      <rPr>
        <sz val="12"/>
        <color theme="1"/>
        <rFont val="Times New Roman"/>
        <family val="1"/>
      </rPr>
      <t>.</t>
    </r>
  </si>
  <si>
    <t>Governance_1.1</t>
  </si>
  <si>
    <t>Governance_1.2</t>
  </si>
  <si>
    <t>Governance_1.3</t>
  </si>
  <si>
    <t>Governance_1.5</t>
  </si>
  <si>
    <t>Governance_1.6</t>
  </si>
  <si>
    <t>Governance_1.7</t>
  </si>
  <si>
    <t>Governance_1.8</t>
  </si>
  <si>
    <t>Asset Management_1.8</t>
  </si>
  <si>
    <t>Asset Management_2.1</t>
  </si>
  <si>
    <t>Asset Management_2.2</t>
  </si>
  <si>
    <t>Asset Management_2.3</t>
  </si>
  <si>
    <t>Asset Management_2.4</t>
  </si>
  <si>
    <t>Asset Management_2.5</t>
  </si>
  <si>
    <t>Asset Management_2.6</t>
  </si>
  <si>
    <t>Logical Security_3.2</t>
  </si>
  <si>
    <t>Logical Security_4.1</t>
  </si>
  <si>
    <t>Logical Security_4.2</t>
  </si>
  <si>
    <t>Logical Security_4.3</t>
  </si>
  <si>
    <t>Logical Security_4.4</t>
  </si>
  <si>
    <t>Logical Security_4.5</t>
  </si>
  <si>
    <t>Logical Security_4.6</t>
  </si>
  <si>
    <t>Logical Security_4.7</t>
  </si>
  <si>
    <t>Logical Security_4.8</t>
  </si>
  <si>
    <t>Logical Security_4.9</t>
  </si>
  <si>
    <t>Logical Security_4.11</t>
  </si>
  <si>
    <t>Logical Security_4.12</t>
  </si>
  <si>
    <t>Logical Security_4.13</t>
  </si>
  <si>
    <t>Logical Security_4.14</t>
  </si>
  <si>
    <t>Logical Security_4.15</t>
  </si>
  <si>
    <t>Logical Security_4.16</t>
  </si>
  <si>
    <t>Physical Security_4.16</t>
  </si>
  <si>
    <t>Physical Security_5.1</t>
  </si>
  <si>
    <t>Physical Security_5.2</t>
  </si>
  <si>
    <t>Third Party Security_6.1</t>
  </si>
  <si>
    <t>Third Party Security_6.2</t>
  </si>
  <si>
    <t>Logical Security_4.10</t>
  </si>
  <si>
    <r>
      <t>·</t>
    </r>
    <r>
      <rPr>
        <sz val="7"/>
        <color theme="1"/>
        <rFont val="Times New Roman"/>
        <family val="1"/>
      </rPr>
      <t xml:space="preserve">      </t>
    </r>
    <r>
      <rPr>
        <sz val="12"/>
        <color theme="1"/>
        <rFont val="Times New Roman"/>
        <family val="1"/>
      </rPr>
      <t>Analyzing: Analyze the impact that the vulnerability has on the critical information assets and assign a criticality to it and define and assign timeframes (depending on the criticality) within which the vulnerabilities have to be remediated</t>
    </r>
  </si>
  <si>
    <t>Improve the event detection methods by the use of dedicated tools (e.g. Threat Intelligence Platforms) to update the rules of the log management tools.</t>
  </si>
  <si>
    <r>
      <t xml:space="preserve">Implement appropriate security measures to block different sources of malicious traffic (e.g. using internet filters, emails filters to block phishing emails, restricting download of dangerous content) </t>
    </r>
    <r>
      <rPr>
        <b/>
        <sz val="12"/>
        <color theme="1"/>
        <rFont val="Times New Roman"/>
        <family val="1"/>
      </rPr>
      <t>[Email &amp; Web Browser Protection].</t>
    </r>
  </si>
  <si>
    <t>Define security perimeters in order to protect physical facilities (e.g. offices, rooms, data centers, ground stations, and telecommunication processing equipment) that contain information assets.</t>
  </si>
  <si>
    <r>
      <t>·</t>
    </r>
    <r>
      <rPr>
        <sz val="7"/>
        <color theme="1"/>
        <rFont val="Times New Roman"/>
        <family val="1"/>
      </rPr>
      <t xml:space="preserve">       </t>
    </r>
    <r>
      <rPr>
        <sz val="12"/>
        <color theme="1"/>
        <rFont val="Times New Roman"/>
        <family val="1"/>
      </rPr>
      <t>Incident notification and recovery obligations</t>
    </r>
  </si>
  <si>
    <r>
      <t>·</t>
    </r>
    <r>
      <rPr>
        <sz val="7"/>
        <color theme="1"/>
        <rFont val="Times New Roman"/>
        <family val="1"/>
      </rPr>
      <t xml:space="preserve">       </t>
    </r>
    <r>
      <rPr>
        <sz val="12"/>
        <color theme="1"/>
        <rFont val="Times New Roman"/>
        <family val="1"/>
      </rPr>
      <t>Ensuring that the outsourced service can be terminated in case of non-compliance with the contractual agreements</t>
    </r>
  </si>
  <si>
    <r>
      <t>·</t>
    </r>
    <r>
      <rPr>
        <sz val="7"/>
        <color theme="1"/>
        <rFont val="Times New Roman"/>
        <family val="1"/>
      </rPr>
      <t xml:space="preserve">      </t>
    </r>
    <r>
      <rPr>
        <sz val="12"/>
        <color theme="1"/>
        <rFont val="Times New Roman"/>
        <family val="1"/>
      </rPr>
      <t xml:space="preserve">Risk identification: Identify and document internal and external risks based on the information assets of the organization </t>
    </r>
    <r>
      <rPr>
        <b/>
        <sz val="12"/>
        <color theme="1"/>
        <rFont val="Times New Roman"/>
        <family val="1"/>
      </rPr>
      <t xml:space="preserve">[Asset Discovery] </t>
    </r>
    <r>
      <rPr>
        <sz val="12"/>
        <color theme="1"/>
        <rFont val="Times New Roman"/>
        <family val="1"/>
      </rPr>
      <t xml:space="preserve">and maintain the identified risks in a </t>
    </r>
    <r>
      <rPr>
        <b/>
        <sz val="12"/>
        <color theme="1"/>
        <rFont val="Times New Roman"/>
        <family val="1"/>
      </rPr>
      <t>[Risk Register]</t>
    </r>
  </si>
  <si>
    <r>
      <t>·</t>
    </r>
    <r>
      <rPr>
        <sz val="7"/>
        <color theme="1"/>
        <rFont val="Times New Roman"/>
        <family val="1"/>
      </rPr>
      <t xml:space="preserve">      </t>
    </r>
    <r>
      <rPr>
        <sz val="12"/>
        <color theme="1"/>
        <rFont val="Times New Roman"/>
        <family val="1"/>
      </rPr>
      <t xml:space="preserve">Scanning: Conduct vulnerability scans on information assets </t>
    </r>
    <r>
      <rPr>
        <b/>
        <sz val="12"/>
        <color theme="1"/>
        <rFont val="Times New Roman"/>
        <family val="1"/>
      </rPr>
      <t>[Asset Inventory]</t>
    </r>
    <r>
      <rPr>
        <sz val="12"/>
        <color theme="1"/>
        <rFont val="Times New Roman"/>
        <family val="1"/>
      </rPr>
      <t xml:space="preserve"> using relevant tools according to the frequency defined in the requirements (e.g. monthly for critical systems)</t>
    </r>
  </si>
  <si>
    <r>
      <rPr>
        <sz val="11"/>
        <color theme="1"/>
        <rFont val="Symbol"/>
        <family val="1"/>
        <charset val="2"/>
      </rPr>
      <t xml:space="preserve">· </t>
    </r>
    <r>
      <rPr>
        <b/>
        <sz val="12"/>
        <color theme="1"/>
        <rFont val="Times New Roman"/>
        <family val="1"/>
      </rPr>
      <t> [Vulnerabilities Report]</t>
    </r>
  </si>
  <si>
    <r>
      <t xml:space="preserve">·   </t>
    </r>
    <r>
      <rPr>
        <sz val="12"/>
        <color theme="1"/>
        <rFont val="Times New Roman"/>
        <family val="1"/>
      </rPr>
      <t>Regular patch releases</t>
    </r>
  </si>
  <si>
    <t>Cybersecurity Strategy</t>
  </si>
  <si>
    <r>
      <t>Ensure that the</t>
    </r>
    <r>
      <rPr>
        <b/>
        <sz val="12"/>
        <rFont val="Times New Roman"/>
        <family val="1"/>
      </rPr>
      <t xml:space="preserve"> [Cybersecurity Strategy]</t>
    </r>
    <r>
      <rPr>
        <sz val="12"/>
        <rFont val="Times New Roman"/>
        <family val="1"/>
      </rPr>
      <t xml:space="preserve"> is approved by the top management.</t>
    </r>
  </si>
  <si>
    <r>
      <t xml:space="preserve">Continuously measure, review and as per requirements update the </t>
    </r>
    <r>
      <rPr>
        <b/>
        <sz val="12"/>
        <color theme="1"/>
        <rFont val="Times New Roman"/>
        <family val="1"/>
      </rPr>
      <t xml:space="preserve">[Cybersecurity Strategy] </t>
    </r>
    <r>
      <rPr>
        <sz val="12"/>
        <color theme="1"/>
        <rFont val="Times New Roman"/>
        <family val="1"/>
      </rPr>
      <t xml:space="preserve">and the corresponding </t>
    </r>
    <r>
      <rPr>
        <b/>
        <sz val="12"/>
        <color theme="1"/>
        <rFont val="Times New Roman"/>
        <family val="1"/>
      </rPr>
      <t xml:space="preserve">[Action Plan] </t>
    </r>
    <r>
      <rPr>
        <sz val="12"/>
        <color theme="1"/>
        <rFont val="Times New Roman"/>
        <family val="1"/>
      </rPr>
      <t>especially in case of changes in relevant legislative and regulatory requirements, major organizational changes or lessons learned from the implementation of the previous action plans.</t>
    </r>
  </si>
  <si>
    <t>Cybersecurity Management</t>
  </si>
  <si>
    <r>
      <t xml:space="preserve">Ensure that the </t>
    </r>
    <r>
      <rPr>
        <b/>
        <sz val="11"/>
        <color theme="1"/>
        <rFont val="Times New Roman"/>
        <family val="1"/>
      </rPr>
      <t xml:space="preserve"> [Action Plan]</t>
    </r>
    <r>
      <rPr>
        <sz val="11"/>
        <color theme="1"/>
        <rFont val="Times New Roman"/>
        <family val="1"/>
      </rPr>
      <t xml:space="preserve"> for the implementation of the cybersecurity strategy considers the following:
·   Activities
·   Budget
·   Timeline
·   Resources (e.g. capabilities, personnel)</t>
    </r>
  </si>
  <si>
    <r>
      <t xml:space="preserve">Define and document requirements for the </t>
    </r>
    <r>
      <rPr>
        <b/>
        <sz val="12"/>
        <color theme="1"/>
        <rFont val="Times New Roman"/>
        <family val="1"/>
      </rPr>
      <t>[Cybersecurity Organization]</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</si>
  <si>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A cybersecurity committee and allocating members who represent different areas within the organization</t>
    </r>
  </si>
  <si>
    <r>
      <t xml:space="preserve">Implement the defined </t>
    </r>
    <r>
      <rPr>
        <b/>
        <sz val="12"/>
        <color theme="1"/>
        <rFont val="Times New Roman"/>
        <family val="1"/>
      </rPr>
      <t>[Cybersecurity Organization]</t>
    </r>
    <r>
      <rPr>
        <sz val="12"/>
        <color theme="1"/>
        <rFont val="Times New Roman"/>
        <family val="1"/>
      </rPr>
      <t>.</t>
    </r>
  </si>
  <si>
    <r>
      <t xml:space="preserve">Implement the </t>
    </r>
    <r>
      <rPr>
        <b/>
        <sz val="12"/>
        <color theme="1"/>
        <rFont val="Times New Roman"/>
        <family val="1"/>
      </rPr>
      <t>[Action Plan]</t>
    </r>
    <r>
      <rPr>
        <sz val="12"/>
        <color theme="1"/>
        <rFont val="Times New Roman"/>
        <family val="1"/>
      </rPr>
      <t xml:space="preserve"> through the defined</t>
    </r>
    <r>
      <rPr>
        <b/>
        <sz val="12"/>
        <color theme="1"/>
        <rFont val="Times New Roman"/>
        <family val="1"/>
      </rPr>
      <t xml:space="preserve"> [Cybersecurity Organization].</t>
    </r>
  </si>
  <si>
    <r>
      <t xml:space="preserve">Oversee the implementation of the </t>
    </r>
    <r>
      <rPr>
        <b/>
        <sz val="12"/>
        <color theme="1"/>
        <rFont val="Times New Roman"/>
        <family val="1"/>
      </rPr>
      <t>[Action Plan]</t>
    </r>
    <r>
      <rPr>
        <sz val="12"/>
        <color theme="1"/>
        <rFont val="Times New Roman"/>
        <family val="1"/>
      </rPr>
      <t xml:space="preserve"> by the cybersecurity committee by monitoring, dealing with conflicts, and enforcing necessary measures for improvement. </t>
    </r>
  </si>
  <si>
    <r>
      <t xml:space="preserve">Continuously measure, review and optimize requirements for the </t>
    </r>
    <r>
      <rPr>
        <b/>
        <sz val="12"/>
        <color theme="1"/>
        <rFont val="Times New Roman"/>
        <family val="1"/>
      </rPr>
      <t>[Cybersecurity Organization]</t>
    </r>
    <r>
      <rPr>
        <sz val="12"/>
        <color theme="1"/>
        <rFont val="Times New Roman"/>
        <family val="1"/>
      </rPr>
      <t xml:space="preserve"> to ensure an efficient Cybersecurity Organization. </t>
    </r>
  </si>
  <si>
    <t>Cybersecurity Compliance</t>
  </si>
  <si>
    <r>
      <t xml:space="preserve">Define and document </t>
    </r>
    <r>
      <rPr>
        <b/>
        <sz val="12"/>
        <color theme="1"/>
        <rFont val="Times New Roman"/>
        <family val="1"/>
      </rPr>
      <t>[Requirements for Cybersecurity Compliance]</t>
    </r>
    <r>
      <rPr>
        <sz val="12"/>
        <color theme="1"/>
        <rFont val="Times New Roman"/>
        <family val="1"/>
      </rPr>
      <t xml:space="preserve"> which consider the following: </t>
    </r>
  </si>
  <si>
    <r>
      <t>·</t>
    </r>
    <r>
      <rPr>
        <sz val="7"/>
        <color theme="1"/>
        <rFont val="Times New Roman"/>
        <family val="1"/>
      </rPr>
      <t xml:space="preserve">      </t>
    </r>
    <r>
      <rPr>
        <sz val="12"/>
        <color theme="1"/>
        <rFont val="Times New Roman"/>
        <family val="1"/>
      </rPr>
      <t>Relevant national legislative and regulatory requirements related to cybersecurity</t>
    </r>
  </si>
  <si>
    <r>
      <t xml:space="preserve">Define and implement the </t>
    </r>
    <r>
      <rPr>
        <b/>
        <sz val="12"/>
        <color theme="1"/>
        <rFont val="Times New Roman"/>
        <family val="1"/>
      </rPr>
      <t>{Compliance Process}</t>
    </r>
    <r>
      <rPr>
        <sz val="12"/>
        <color theme="1"/>
        <rFont val="Times New Roman"/>
        <family val="1"/>
      </rPr>
      <t xml:space="preserve"> to ensure compliance requirements are identified periodically, documented and communicated (e.g. when new regulatory requirements become effective, necessity to update the organization's cybersecurity requirements).</t>
    </r>
  </si>
  <si>
    <r>
      <t xml:space="preserve">Continuously measure, review and optimize the </t>
    </r>
    <r>
      <rPr>
        <b/>
        <sz val="12"/>
        <color theme="1"/>
        <rFont val="Times New Roman"/>
        <family val="1"/>
      </rPr>
      <t>[Requirements for Cybersecurity Compliance]</t>
    </r>
    <r>
      <rPr>
        <sz val="12"/>
        <color theme="1"/>
        <rFont val="Times New Roman"/>
        <family val="1"/>
      </rPr>
      <t xml:space="preserve"> as well as the effectiveness of the process to ensure compliance.</t>
    </r>
  </si>
  <si>
    <t>Cybersecurity Audit</t>
  </si>
  <si>
    <r>
      <t xml:space="preserve">Define and document </t>
    </r>
    <r>
      <rPr>
        <b/>
        <sz val="12"/>
        <color theme="1"/>
        <rFont val="Times New Roman"/>
        <family val="1"/>
      </rPr>
      <t>[Requirements for Cybersecurity Audit]</t>
    </r>
    <r>
      <rPr>
        <sz val="12"/>
        <color theme="1"/>
        <rFont val="Times New Roman"/>
        <family val="1"/>
      </rPr>
      <t xml:space="preserve"> which consider the following: </t>
    </r>
  </si>
  <si>
    <r>
      <t xml:space="preserve">Define and implement </t>
    </r>
    <r>
      <rPr>
        <b/>
        <sz val="12"/>
        <color theme="1"/>
        <rFont val="Times New Roman"/>
        <family val="1"/>
      </rPr>
      <t>{Internal Audit}</t>
    </r>
    <r>
      <rPr>
        <sz val="12"/>
        <color theme="1"/>
        <rFont val="Times New Roman"/>
        <family val="1"/>
      </rPr>
      <t xml:space="preserve"> process to verify the compliance with the identified      </t>
    </r>
    <r>
      <rPr>
        <b/>
        <sz val="12"/>
        <color theme="1"/>
        <rFont val="Times New Roman"/>
        <family val="1"/>
      </rPr>
      <t>[Requirements for Cybersecurity Compliance]</t>
    </r>
    <r>
      <rPr>
        <sz val="12"/>
        <color theme="1"/>
        <rFont val="Times New Roman"/>
        <family val="1"/>
      </rPr>
      <t>.</t>
    </r>
  </si>
  <si>
    <r>
      <t xml:space="preserve">Conduct independent audits at planned intervals (or when significant changes occur) to review the implementation of the </t>
    </r>
    <r>
      <rPr>
        <b/>
        <sz val="12"/>
        <color theme="1"/>
        <rFont val="Times New Roman"/>
        <family val="1"/>
      </rPr>
      <t>[Requirements for Cybersecurity Compliance]</t>
    </r>
    <r>
      <rPr>
        <sz val="12"/>
        <color theme="1"/>
        <rFont val="Times New Roman"/>
        <family val="1"/>
      </rPr>
      <t xml:space="preserve"> in the organization.</t>
    </r>
  </si>
  <si>
    <r>
      <t xml:space="preserve">Continuously measure, review and optimize the </t>
    </r>
    <r>
      <rPr>
        <b/>
        <sz val="12"/>
        <color theme="1"/>
        <rFont val="Times New Roman"/>
        <family val="1"/>
      </rPr>
      <t>[Requirements for Cybersecurity Audit]</t>
    </r>
    <r>
      <rPr>
        <sz val="12"/>
        <color theme="1"/>
        <rFont val="Times New Roman"/>
        <family val="1"/>
      </rPr>
      <t xml:space="preserve"> as well as the effectiveness of the process and review activities.</t>
    </r>
  </si>
  <si>
    <t>Cybersecurity Awareness &amp; Training</t>
  </si>
  <si>
    <r>
      <t xml:space="preserve">Define and document </t>
    </r>
    <r>
      <rPr>
        <b/>
        <sz val="12"/>
        <color theme="1"/>
        <rFont val="Times New Roman"/>
        <family val="1"/>
      </rPr>
      <t>[Requirements for Cybersecurity Awareness &amp; Training]</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</si>
  <si>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 xml:space="preserve">Cybersecurity roles and responsibilities of the targeted audience </t>
    </r>
  </si>
  <si>
    <r>
      <t>·</t>
    </r>
    <r>
      <rPr>
        <sz val="7"/>
        <color theme="1"/>
        <rFont val="Times New Roman"/>
        <family val="1"/>
      </rPr>
      <t xml:space="preserve">       </t>
    </r>
    <r>
      <rPr>
        <sz val="12"/>
        <color theme="1"/>
        <rFont val="Times New Roman"/>
        <family val="1"/>
      </rPr>
      <t>Trending cybersecurity events and threats (e.g. social engineering attacks such as phone scams and impersonation calls)</t>
    </r>
  </si>
  <si>
    <r>
      <t xml:space="preserve">Enhance and implement the </t>
    </r>
    <r>
      <rPr>
        <b/>
        <sz val="12"/>
        <color theme="1"/>
        <rFont val="Times New Roman"/>
        <family val="1"/>
      </rPr>
      <t>[Requirements for Cybersecurity Awareness &amp; Training]</t>
    </r>
    <r>
      <rPr>
        <sz val="12"/>
        <color theme="1"/>
        <rFont val="Times New Roman"/>
        <family val="1"/>
      </rPr>
      <t xml:space="preserve"> to include periodic validation tests to evaluate the effectiveness of the conducted </t>
    </r>
    <r>
      <rPr>
        <b/>
        <sz val="12"/>
        <color theme="1"/>
        <rFont val="Times New Roman"/>
        <family val="1"/>
      </rPr>
      <t>[Cybersecurity Awareness and Training Program]</t>
    </r>
    <r>
      <rPr>
        <sz val="12"/>
        <color theme="1"/>
        <rFont val="Times New Roman"/>
        <family val="1"/>
      </rPr>
      <t xml:space="preserve"> and record the results of evaluation (e.g. check whether the personnel will click on a suspicious link in an email).</t>
    </r>
  </si>
  <si>
    <r>
      <t xml:space="preserve">Enhance and implement the </t>
    </r>
    <r>
      <rPr>
        <b/>
        <sz val="12"/>
        <color theme="1"/>
        <rFont val="Times New Roman"/>
        <family val="1"/>
      </rPr>
      <t>[Requirements for Cybersecurity Awareness &amp; Training]</t>
    </r>
    <r>
      <rPr>
        <sz val="12"/>
        <color theme="1"/>
        <rFont val="Times New Roman"/>
        <family val="1"/>
      </rPr>
      <t xml:space="preserve"> to define the circumstances under which the </t>
    </r>
    <r>
      <rPr>
        <b/>
        <sz val="12"/>
        <color theme="1"/>
        <rFont val="Times New Roman"/>
        <family val="1"/>
      </rPr>
      <t>[Cybersecurity Awareness &amp; Training Program]</t>
    </r>
    <r>
      <rPr>
        <sz val="12"/>
        <color theme="1"/>
        <rFont val="Times New Roman"/>
        <family val="1"/>
      </rPr>
      <t xml:space="preserve"> have to be provided (e.g. initial cybersecurity trainings to new users, training upon changes to information systems or job roles).</t>
    </r>
  </si>
  <si>
    <r>
      <t xml:space="preserve">Tailor the </t>
    </r>
    <r>
      <rPr>
        <b/>
        <sz val="12"/>
        <color theme="1"/>
        <rFont val="Times New Roman"/>
        <family val="1"/>
      </rPr>
      <t>[Cybersecurity Awareness &amp; Training Program]</t>
    </r>
    <r>
      <rPr>
        <sz val="12"/>
        <color theme="1"/>
        <rFont val="Times New Roman"/>
        <family val="1"/>
      </rPr>
      <t xml:space="preserve"> to provide specialized or security-related skills and trainings to targeted group of people considering the following personnel:</t>
    </r>
  </si>
  <si>
    <r>
      <t>·</t>
    </r>
    <r>
      <rPr>
        <sz val="7"/>
        <color theme="1"/>
        <rFont val="Times New Roman"/>
        <family val="1"/>
      </rPr>
      <t xml:space="preserve">       </t>
    </r>
    <r>
      <rPr>
        <sz val="12"/>
        <color theme="1"/>
        <rFont val="Times New Roman"/>
        <family val="1"/>
      </rPr>
      <t xml:space="preserve">Cybersecurity department </t>
    </r>
  </si>
  <si>
    <r>
      <t>·</t>
    </r>
    <r>
      <rPr>
        <sz val="7"/>
        <color theme="1"/>
        <rFont val="Times New Roman"/>
        <family val="1"/>
      </rPr>
      <t xml:space="preserve">       </t>
    </r>
    <r>
      <rPr>
        <sz val="12"/>
        <color theme="1"/>
        <rFont val="Times New Roman"/>
        <family val="1"/>
      </rPr>
      <t>Personnel involved in cybersecurity risk management</t>
    </r>
  </si>
  <si>
    <r>
      <t xml:space="preserve">Continuously measure, review and optimize the </t>
    </r>
    <r>
      <rPr>
        <b/>
        <sz val="12"/>
        <color theme="1"/>
        <rFont val="Times New Roman"/>
        <family val="1"/>
      </rPr>
      <t>[Requirements for Cybersecurity Awareness &amp; Training]</t>
    </r>
    <r>
      <rPr>
        <sz val="12"/>
        <color theme="1"/>
        <rFont val="Times New Roman"/>
        <family val="1"/>
      </rPr>
      <t>.</t>
    </r>
  </si>
  <si>
    <t>Customer Cybersecurity Awareness</t>
  </si>
  <si>
    <r>
      <t xml:space="preserve">Define and document </t>
    </r>
    <r>
      <rPr>
        <b/>
        <sz val="12"/>
        <color theme="1"/>
        <rFont val="Times New Roman"/>
        <family val="1"/>
      </rPr>
      <t>[Requirements for Customer Cybersecurity Awareness]</t>
    </r>
    <r>
      <rPr>
        <sz val="12"/>
        <color theme="1"/>
        <rFont val="Times New Roman"/>
        <family val="1"/>
      </rPr>
      <t xml:space="preserve"> which consider the following:</t>
    </r>
  </si>
  <si>
    <r>
      <t xml:space="preserve">Define and implement a </t>
    </r>
    <r>
      <rPr>
        <b/>
        <sz val="12"/>
        <color theme="1"/>
        <rFont val="Times New Roman"/>
        <family val="1"/>
      </rPr>
      <t>[Customer Cybersecurity Awareness Program]</t>
    </r>
    <r>
      <rPr>
        <sz val="12"/>
        <color theme="1"/>
        <rFont val="Times New Roman"/>
        <family val="1"/>
      </rPr>
      <t xml:space="preserve"> by e.g. defining goals, scope, targeted customer group, delivery channel which should consider the following:</t>
    </r>
  </si>
  <si>
    <r>
      <t>·</t>
    </r>
    <r>
      <rPr>
        <sz val="7"/>
        <color theme="1"/>
        <rFont val="Times New Roman"/>
        <family val="1"/>
      </rPr>
      <t xml:space="preserve">       </t>
    </r>
    <r>
      <rPr>
        <sz val="12"/>
        <color theme="1"/>
        <rFont val="Times New Roman"/>
        <family val="1"/>
      </rPr>
      <t>Information on relevant emerging cybersecurity events and threats (e.g. social engineering attacks such as phone scams and impersonation calls)</t>
    </r>
  </si>
  <si>
    <r>
      <t xml:space="preserve">Continuously measure, review and optimize the </t>
    </r>
    <r>
      <rPr>
        <b/>
        <sz val="12"/>
        <color theme="1"/>
        <rFont val="Times New Roman"/>
        <family val="1"/>
      </rPr>
      <t>[Requirements for Customer Cybersecurity Awareness]</t>
    </r>
    <r>
      <rPr>
        <sz val="12"/>
        <color theme="1"/>
        <rFont val="Times New Roman"/>
        <family val="1"/>
      </rPr>
      <t>.</t>
    </r>
  </si>
  <si>
    <t>Cybersecurity in Project Management</t>
  </si>
  <si>
    <r>
      <t xml:space="preserve">Define and document </t>
    </r>
    <r>
      <rPr>
        <b/>
        <sz val="12"/>
        <color theme="1"/>
        <rFont val="Times New Roman"/>
        <family val="1"/>
      </rPr>
      <t>[Requirements for Cybersecurity in Project Management]</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</si>
  <si>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Defining project objectives to ensure that the cybersecurity is included in all phases of the project</t>
    </r>
  </si>
  <si>
    <r>
      <t>Perform a risk assessment at the beginning and during the course of each project in accordance with the [</t>
    </r>
    <r>
      <rPr>
        <b/>
        <sz val="12"/>
        <color theme="1"/>
        <rFont val="Times New Roman"/>
        <family val="1"/>
      </rPr>
      <t>Cybersecurity Risk Assessment]</t>
    </r>
    <r>
      <rPr>
        <sz val="12"/>
        <color theme="1"/>
        <rFont val="Times New Roman"/>
        <family val="1"/>
      </rPr>
      <t xml:space="preserve"> to identify the cybersecurity risks if any and define the mitigation plans.</t>
    </r>
  </si>
  <si>
    <r>
      <t xml:space="preserve">Track the identified cybersecurity risks and monitor the implementation of the mitigation plans during the course of the project. </t>
    </r>
    <r>
      <rPr>
        <b/>
        <sz val="12"/>
        <color theme="1"/>
        <rFont val="Times New Roman"/>
        <family val="1"/>
      </rPr>
      <t>[Cybersecurity Risk Treatment and Monitoring]</t>
    </r>
    <r>
      <rPr>
        <sz val="12"/>
        <color theme="1"/>
        <rFont val="Times New Roman"/>
        <family val="1"/>
      </rPr>
      <t>.</t>
    </r>
  </si>
  <si>
    <r>
      <t xml:space="preserve">Continuously measure, review and optimize the </t>
    </r>
    <r>
      <rPr>
        <b/>
        <sz val="12"/>
        <color theme="1"/>
        <rFont val="Times New Roman"/>
        <family val="1"/>
      </rPr>
      <t>[Requirements for Cybersecurity in Project Management]</t>
    </r>
    <r>
      <rPr>
        <sz val="12"/>
        <color theme="1"/>
        <rFont val="Times New Roman"/>
        <family val="1"/>
      </rPr>
      <t>.</t>
    </r>
  </si>
  <si>
    <t>Cybersecurity in Human Resources</t>
  </si>
  <si>
    <r>
      <t xml:space="preserve">Define and document </t>
    </r>
    <r>
      <rPr>
        <b/>
        <sz val="12"/>
        <color theme="1"/>
        <rFont val="Times New Roman"/>
        <family val="1"/>
      </rPr>
      <t>[Requirements for Cybersecurity in Human Resources]</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</si>
  <si>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Defining cybersecurity requirements related to personnel in the organization including contractors before they are employed, during their work, and upon completion/termination of their work</t>
    </r>
  </si>
  <si>
    <r>
      <t>·</t>
    </r>
    <r>
      <rPr>
        <sz val="7"/>
        <color theme="1"/>
        <rFont val="Times New Roman"/>
        <family val="1"/>
      </rPr>
      <t xml:space="preserve">      </t>
    </r>
    <r>
      <rPr>
        <sz val="12"/>
        <color theme="1"/>
        <rFont val="Times New Roman"/>
        <family val="1"/>
      </rPr>
      <t>Ensuring that the terms and agreements related to the employment also cover the code of conduct (e.g. non-disclosure agreements, cybersecurity responsibilities) and has been included during and after termination of employment with the organization</t>
    </r>
  </si>
  <si>
    <t>Ensure that all suspected breaches of relevant cybersecurity requirements by personnel are subject to a proper investigation and appropriate disciplinary action is taken</t>
  </si>
  <si>
    <r>
      <t xml:space="preserve">Continuously measure, review and optimize the </t>
    </r>
    <r>
      <rPr>
        <b/>
        <sz val="12"/>
        <color theme="1"/>
        <rFont val="Times New Roman"/>
        <family val="1"/>
      </rPr>
      <t>[Requirements for Cybersecurity in Human Resources]</t>
    </r>
    <r>
      <rPr>
        <sz val="12"/>
        <color theme="1"/>
        <rFont val="Times New Roman"/>
        <family val="1"/>
      </rPr>
      <t>.</t>
    </r>
  </si>
  <si>
    <r>
      <t xml:space="preserve">Define and document </t>
    </r>
    <r>
      <rPr>
        <b/>
        <sz val="12"/>
        <color theme="1"/>
        <rFont val="Times New Roman"/>
        <family val="1"/>
      </rPr>
      <t>[Cybersecurity Requirements for BYOD]</t>
    </r>
    <r>
      <rPr>
        <sz val="12"/>
        <color theme="1"/>
        <rFont val="Times New Roman"/>
        <family val="1"/>
      </rPr>
      <t xml:space="preserve"> within the organization which consider the following: </t>
    </r>
  </si>
  <si>
    <r>
      <t xml:space="preserve">Enforce the defined </t>
    </r>
    <r>
      <rPr>
        <b/>
        <sz val="12"/>
        <color theme="1"/>
        <rFont val="Times New Roman"/>
        <family val="1"/>
      </rPr>
      <t>[Cybersecurity Requirements for BYOD]</t>
    </r>
    <r>
      <rPr>
        <sz val="12"/>
        <color theme="1"/>
        <rFont val="Times New Roman"/>
        <family val="1"/>
      </rPr>
      <t xml:space="preserve"> within the organization.</t>
    </r>
  </si>
  <si>
    <r>
      <t xml:space="preserve">Continuously measure, review and optimize the </t>
    </r>
    <r>
      <rPr>
        <b/>
        <sz val="12"/>
        <color theme="1"/>
        <rFont val="Times New Roman"/>
        <family val="1"/>
      </rPr>
      <t>[Cybersecurity Requirements for BYOD]</t>
    </r>
    <r>
      <rPr>
        <sz val="12"/>
        <color theme="1"/>
        <rFont val="Times New Roman"/>
        <family val="1"/>
      </rPr>
      <t xml:space="preserve"> within the organization.</t>
    </r>
  </si>
  <si>
    <t>Cybersecurity Risk Assessment</t>
  </si>
  <si>
    <r>
      <t xml:space="preserve">Define and document </t>
    </r>
    <r>
      <rPr>
        <b/>
        <sz val="12"/>
        <color theme="1"/>
        <rFont val="Times New Roman"/>
        <family val="1"/>
      </rPr>
      <t>[Requirements for Cybersecurity Risk Assessment]</t>
    </r>
    <r>
      <rPr>
        <sz val="12"/>
        <color theme="1"/>
        <rFont val="Times New Roman"/>
        <family val="1"/>
      </rPr>
      <t xml:space="preserve"> which consider the following:</t>
    </r>
  </si>
  <si>
    <r>
      <t>·</t>
    </r>
    <r>
      <rPr>
        <sz val="7"/>
        <color theme="1"/>
        <rFont val="Times New Roman"/>
        <family val="1"/>
      </rPr>
      <t xml:space="preserve">      </t>
    </r>
    <r>
      <rPr>
        <sz val="12"/>
        <color theme="1"/>
        <rFont val="Times New Roman"/>
        <family val="1"/>
      </rPr>
      <t xml:space="preserve">The needed cybersecurity functions/departments required to implement the </t>
    </r>
    <r>
      <rPr>
        <b/>
        <sz val="12"/>
        <color theme="1"/>
        <rFont val="Times New Roman"/>
        <family val="1"/>
      </rPr>
      <t>[Action Plan]</t>
    </r>
  </si>
  <si>
    <r>
      <t xml:space="preserve">Define and implement a </t>
    </r>
    <r>
      <rPr>
        <b/>
        <sz val="12"/>
        <color theme="1"/>
        <rFont val="Times New Roman"/>
        <family val="1"/>
      </rPr>
      <t>[Cybersecurity Awareness &amp; Training Program]</t>
    </r>
    <r>
      <rPr>
        <sz val="12"/>
        <color theme="1"/>
        <rFont val="Times New Roman"/>
        <family val="1"/>
      </rPr>
      <t xml:space="preserve"> (e.g. defining goals, scope, targeted audience, validation criteria) that includes various cybersecurity topics considering the following:</t>
    </r>
  </si>
  <si>
    <r>
      <t xml:space="preserve">Enhance and implement the </t>
    </r>
    <r>
      <rPr>
        <b/>
        <sz val="12"/>
        <color theme="1"/>
        <rFont val="Times New Roman"/>
        <family val="1"/>
      </rPr>
      <t>[Requirements for Customer Cybersecurity Awareness]</t>
    </r>
    <r>
      <rPr>
        <sz val="12"/>
        <color theme="1"/>
        <rFont val="Times New Roman"/>
        <family val="1"/>
      </rPr>
      <t xml:space="preserve"> to periodically conduct the </t>
    </r>
    <r>
      <rPr>
        <b/>
        <sz val="12"/>
        <color theme="1"/>
        <rFont val="Times New Roman"/>
        <family val="1"/>
      </rPr>
      <t>[Customer Cybersecurity Awareness Program]</t>
    </r>
    <r>
      <rPr>
        <sz val="12"/>
        <color theme="1"/>
        <rFont val="Times New Roman"/>
        <family val="1"/>
      </rPr>
      <t xml:space="preserve"> for the organization's customers.</t>
    </r>
  </si>
  <si>
    <r>
      <t>·</t>
    </r>
    <r>
      <rPr>
        <sz val="7"/>
        <color theme="1"/>
        <rFont val="Times New Roman"/>
        <family val="1"/>
      </rPr>
      <t xml:space="preserve">      </t>
    </r>
    <r>
      <rPr>
        <sz val="12"/>
        <color theme="1"/>
        <rFont val="Times New Roman"/>
        <family val="1"/>
      </rPr>
      <t>Defining integration of cybersecurity in project management (e.g. cybersecurity personnel as part of the project team)</t>
    </r>
  </si>
  <si>
    <t>Cybersecurity Risk Management_2.6</t>
  </si>
  <si>
    <t>Cybersecurity Risk Management</t>
  </si>
  <si>
    <t>Cybersecurity Risk Management_3.1</t>
  </si>
  <si>
    <t>Cybersecurity Risk Management_3.2</t>
  </si>
  <si>
    <r>
      <t xml:space="preserve">Define and document requirements for the </t>
    </r>
    <r>
      <rPr>
        <b/>
        <sz val="12"/>
        <color theme="1"/>
        <rFont val="Times New Roman"/>
        <family val="1"/>
      </rPr>
      <t>[Cybersecurity Strategy]</t>
    </r>
    <r>
      <rPr>
        <sz val="12"/>
        <color theme="1"/>
        <rFont val="Times New Roman"/>
        <family val="1"/>
      </rPr>
      <t xml:space="preserve"> which consider the following:
·   Overall mission, objectives and activities of the organization in relation to Cybersecurity
·   Relevant legislative and regulatory compliance requirements
·    Establishment of the Cybersecurity program
·   Top management commitment towards Cybersecurity</t>
    </r>
  </si>
  <si>
    <r>
      <t>·</t>
    </r>
    <r>
      <rPr>
        <sz val="7"/>
        <color theme="1"/>
        <rFont val="Times New Roman"/>
        <family val="1"/>
      </rPr>
      <t xml:space="preserve">      </t>
    </r>
    <r>
      <rPr>
        <sz val="12"/>
        <color theme="1"/>
        <rFont val="Times New Roman"/>
        <family val="1"/>
      </rPr>
      <t xml:space="preserve">Ensuring that the </t>
    </r>
    <r>
      <rPr>
        <b/>
        <sz val="12"/>
        <color theme="1"/>
        <rFont val="Times New Roman"/>
        <family val="1"/>
      </rPr>
      <t>[Requirements for Cybersecurity Risk Assessment]</t>
    </r>
    <r>
      <rPr>
        <sz val="12"/>
        <color theme="1"/>
        <rFont val="Times New Roman"/>
        <family val="1"/>
      </rPr>
      <t xml:space="preserve"> cover the risks to the information assets of the organization, individuals, and other organizations</t>
    </r>
  </si>
  <si>
    <r>
      <t xml:space="preserve">Continuously measure, review and optimize the </t>
    </r>
    <r>
      <rPr>
        <b/>
        <sz val="12"/>
        <color theme="1"/>
        <rFont val="Times New Roman"/>
        <family val="1"/>
      </rPr>
      <t>[Requirements for Cybersecurity Risk Assessment]</t>
    </r>
    <r>
      <rPr>
        <sz val="12"/>
        <color theme="1"/>
        <rFont val="Times New Roman"/>
        <family val="1"/>
      </rPr>
      <t xml:space="preserve"> as well as the effectiveness of the process.</t>
    </r>
  </si>
  <si>
    <t>Cybersecurity Risk Treatment &amp; Monitoring</t>
  </si>
  <si>
    <r>
      <t xml:space="preserve">Define and document </t>
    </r>
    <r>
      <rPr>
        <b/>
        <sz val="12"/>
        <color theme="1"/>
        <rFont val="Times New Roman"/>
        <family val="1"/>
      </rPr>
      <t>[Requirements for Cybersecurity Risk Treatment and Monitoring]</t>
    </r>
    <r>
      <rPr>
        <sz val="12"/>
        <color theme="1"/>
        <rFont val="Times New Roman"/>
        <family val="1"/>
      </rPr>
      <t xml:space="preserve"> which consider the following:</t>
    </r>
  </si>
  <si>
    <r>
      <t xml:space="preserve">Continuously measure, review and optimize the </t>
    </r>
    <r>
      <rPr>
        <b/>
        <sz val="12"/>
        <color theme="1"/>
        <rFont val="Times New Roman"/>
        <family val="1"/>
      </rPr>
      <t>[Requirements for Cybersecurity Risk Treatment and Monitoring]</t>
    </r>
    <r>
      <rPr>
        <sz val="12"/>
        <color theme="1"/>
        <rFont val="Times New Roman"/>
        <family val="1"/>
      </rPr>
      <t xml:space="preserve"> as well as the effectiveness of the processes.</t>
    </r>
  </si>
  <si>
    <r>
      <t xml:space="preserve">Define and document </t>
    </r>
    <r>
      <rPr>
        <b/>
        <sz val="12"/>
        <color theme="1"/>
        <rFont val="Times New Roman"/>
        <family val="1"/>
      </rPr>
      <t>[Requirements for Change Management]</t>
    </r>
    <r>
      <rPr>
        <sz val="12"/>
        <color theme="1"/>
        <rFont val="Times New Roman"/>
        <family val="1"/>
      </rPr>
      <t xml:space="preserve"> which consider the following:
</t>
    </r>
    <r>
      <rPr>
        <sz val="12"/>
        <color theme="1"/>
        <rFont val="Symbol"/>
        <family val="1"/>
        <charset val="2"/>
      </rPr>
      <t>·</t>
    </r>
    <r>
      <rPr>
        <sz val="12"/>
        <color theme="1"/>
        <rFont val="Times New Roman"/>
        <family val="1"/>
      </rPr>
      <t>    Identifying, classifying, and prioritizing changes to the information assets that effect cybersecurity</t>
    </r>
  </si>
  <si>
    <r>
      <t xml:space="preserve">Define and implement the </t>
    </r>
    <r>
      <rPr>
        <b/>
        <sz val="12"/>
        <color theme="1"/>
        <rFont val="Times New Roman"/>
        <family val="1"/>
      </rPr>
      <t>{Change Management}</t>
    </r>
    <r>
      <rPr>
        <sz val="12"/>
        <color theme="1"/>
        <rFont val="Times New Roman"/>
        <family val="1"/>
      </rPr>
      <t xml:space="preserve"> process to authorize cybersecurity relevant changes (e.g. applied patches, configuration changes as part of remediation, upgrading or introduction of new equipment). </t>
    </r>
  </si>
  <si>
    <r>
      <t>·</t>
    </r>
    <r>
      <rPr>
        <sz val="7"/>
        <color theme="1"/>
        <rFont val="Times New Roman"/>
        <family val="1"/>
      </rPr>
      <t>   </t>
    </r>
    <r>
      <rPr>
        <b/>
        <sz val="12"/>
        <color theme="1"/>
        <rFont val="Times New Roman"/>
        <family val="1"/>
      </rPr>
      <t>[Cybersecurity Risk Assessment]</t>
    </r>
  </si>
  <si>
    <r>
      <t>·</t>
    </r>
    <r>
      <rPr>
        <sz val="7"/>
        <color theme="1"/>
        <rFont val="Times New Roman"/>
        <family val="1"/>
      </rPr>
      <t xml:space="preserve">      </t>
    </r>
    <r>
      <rPr>
        <sz val="12"/>
        <color theme="1"/>
        <rFont val="Times New Roman"/>
        <family val="1"/>
      </rPr>
      <t xml:space="preserve">Respond to the cybersecurity incidents (contain, eradicate, and recover) within the organization defined timeframes </t>
    </r>
    <r>
      <rPr>
        <b/>
        <sz val="12"/>
        <color theme="1"/>
        <rFont val="Times New Roman"/>
        <family val="1"/>
      </rPr>
      <t>[Change Management]</t>
    </r>
  </si>
  <si>
    <r>
      <t>·</t>
    </r>
    <r>
      <rPr>
        <sz val="7"/>
        <color theme="1"/>
        <rFont val="Times New Roman"/>
        <family val="1"/>
      </rPr>
      <t xml:space="preserve">      </t>
    </r>
    <r>
      <rPr>
        <sz val="12"/>
        <color theme="1"/>
        <rFont val="Times New Roman"/>
        <family val="1"/>
      </rPr>
      <t xml:space="preserve">Ensuring the privacy of personally identifiable information or other sensitive information in the organization </t>
    </r>
    <r>
      <rPr>
        <b/>
        <sz val="12"/>
        <color theme="1"/>
        <rFont val="Times New Roman"/>
        <family val="1"/>
      </rPr>
      <t>[Cybersecurity Compliance]</t>
    </r>
  </si>
  <si>
    <r>
      <t>·</t>
    </r>
    <r>
      <rPr>
        <sz val="7"/>
        <color theme="1"/>
        <rFont val="Times New Roman"/>
        <family val="1"/>
      </rPr>
      <t xml:space="preserve">      </t>
    </r>
    <r>
      <rPr>
        <sz val="12"/>
        <color theme="1"/>
        <rFont val="Times New Roman"/>
        <family val="1"/>
      </rPr>
      <t>Rapid recovery of information after cybersecurity incidents</t>
    </r>
  </si>
  <si>
    <r>
      <t>·</t>
    </r>
    <r>
      <rPr>
        <sz val="7"/>
        <color theme="1"/>
        <rFont val="Times New Roman"/>
        <family val="1"/>
      </rPr>
      <t xml:space="preserve">      </t>
    </r>
    <r>
      <rPr>
        <sz val="12"/>
        <color theme="1"/>
        <rFont val="Times New Roman"/>
        <family val="1"/>
      </rPr>
      <t>Conducting tests to verify the compliance of the developed software with the organization's cybersecurity requirements</t>
    </r>
  </si>
  <si>
    <t>Conduct security tests to verify the extent to which the developed software meets the organization's cybersecurity requirements.</t>
  </si>
  <si>
    <r>
      <t>·</t>
    </r>
    <r>
      <rPr>
        <sz val="7"/>
        <color theme="1"/>
        <rFont val="Times New Roman"/>
        <family val="1"/>
      </rPr>
      <t xml:space="preserve">      </t>
    </r>
    <r>
      <rPr>
        <sz val="12"/>
        <color theme="1"/>
        <rFont val="Times New Roman"/>
        <family val="1"/>
      </rPr>
      <t>Cybersecurity requirements expected from the cloud provider</t>
    </r>
  </si>
  <si>
    <r>
      <t xml:space="preserve">Conduct a risk assessment in accordance with the </t>
    </r>
    <r>
      <rPr>
        <b/>
        <sz val="12"/>
        <color theme="1"/>
        <rFont val="Times New Roman"/>
        <family val="1"/>
      </rPr>
      <t xml:space="preserve">[ Cybersecurity Risk Assessment] </t>
    </r>
    <r>
      <rPr>
        <sz val="12"/>
        <color theme="1"/>
        <rFont val="Times New Roman"/>
        <family val="1"/>
      </rPr>
      <t>and</t>
    </r>
    <r>
      <rPr>
        <b/>
        <sz val="12"/>
        <color theme="1"/>
        <rFont val="Times New Roman"/>
        <family val="1"/>
      </rPr>
      <t xml:space="preserve"> [Information Protection] </t>
    </r>
    <r>
      <rPr>
        <sz val="12"/>
        <color theme="1"/>
        <rFont val="Times New Roman"/>
        <family val="1"/>
      </rPr>
      <t>prior to adopt cloud services (or in the event of changes in relevant legislative and regulatory requirements) to ensure that risks related to the use of cloud services are appropriately identified and addressed.</t>
    </r>
  </si>
  <si>
    <r>
      <t>Based on the cloud risk assessment and the</t>
    </r>
    <r>
      <rPr>
        <b/>
        <sz val="12"/>
        <color theme="1"/>
        <rFont val="Times New Roman"/>
        <family val="1"/>
      </rPr>
      <t xml:space="preserve"> [Requirements for Asset classification] </t>
    </r>
    <r>
      <rPr>
        <sz val="12"/>
        <color theme="1"/>
        <rFont val="Times New Roman"/>
        <family val="1"/>
      </rPr>
      <t xml:space="preserve">identify the </t>
    </r>
    <r>
      <rPr>
        <b/>
        <sz val="12"/>
        <color theme="1"/>
        <rFont val="Times New Roman"/>
        <family val="1"/>
      </rPr>
      <t xml:space="preserve">[Cloud Cybersecurity Requirements] </t>
    </r>
    <r>
      <rPr>
        <sz val="12"/>
        <color theme="1"/>
        <rFont val="Times New Roman"/>
        <family val="1"/>
      </rPr>
      <t>needed to protect the confidentiality, integrity and availability of the information assets in the cloud.</t>
    </r>
  </si>
  <si>
    <r>
      <t>·</t>
    </r>
    <r>
      <rPr>
        <sz val="7"/>
        <color theme="1"/>
        <rFont val="Times New Roman"/>
        <family val="1"/>
      </rPr>
      <t xml:space="preserve">       </t>
    </r>
    <r>
      <rPr>
        <b/>
        <sz val="12"/>
        <color theme="1"/>
        <rFont val="Times New Roman"/>
        <family val="1"/>
      </rPr>
      <t>[Cloud Cybersecurity Requirements]</t>
    </r>
  </si>
  <si>
    <r>
      <t>·</t>
    </r>
    <r>
      <rPr>
        <sz val="7"/>
        <color theme="1"/>
        <rFont val="Times New Roman"/>
        <family val="1"/>
      </rPr>
      <t xml:space="preserve">      </t>
    </r>
    <r>
      <rPr>
        <sz val="12"/>
        <color theme="1"/>
        <rFont val="Times New Roman"/>
        <family val="1"/>
      </rPr>
      <t>Addressing cybersecurity requirements expected from the third party provider</t>
    </r>
  </si>
  <si>
    <r>
      <t xml:space="preserve">Based on the risk assessment identify the </t>
    </r>
    <r>
      <rPr>
        <b/>
        <sz val="12"/>
        <color theme="1"/>
        <rFont val="Times New Roman"/>
        <family val="1"/>
      </rPr>
      <t>[Third-party Cybersecurity Requirements]</t>
    </r>
    <r>
      <rPr>
        <sz val="12"/>
        <color theme="1"/>
        <rFont val="Times New Roman"/>
        <family val="1"/>
      </rPr>
      <t xml:space="preserve"> which the third party provider must comply with to protect the confidentiality, integrity and availability of the outsourced information assets (e.g. non-disclosure clauses).</t>
    </r>
  </si>
  <si>
    <r>
      <t>·</t>
    </r>
    <r>
      <rPr>
        <sz val="7"/>
        <color theme="1"/>
        <rFont val="Times New Roman"/>
        <family val="1"/>
      </rPr>
      <t xml:space="preserve">       </t>
    </r>
    <r>
      <rPr>
        <b/>
        <sz val="12"/>
        <color theme="1"/>
        <rFont val="Times New Roman"/>
        <family val="1"/>
      </rPr>
      <t>[Third-party Cybersecurity Requirements]</t>
    </r>
  </si>
  <si>
    <r>
      <t>·</t>
    </r>
    <r>
      <rPr>
        <sz val="7"/>
        <color theme="1"/>
        <rFont val="Times New Roman"/>
        <family val="1"/>
      </rPr>
      <t xml:space="preserve">       </t>
    </r>
    <r>
      <rPr>
        <sz val="12"/>
        <color theme="1"/>
        <rFont val="Times New Roman"/>
        <family val="1"/>
      </rPr>
      <t>Communication procedure in case of a cybersecurity incident</t>
    </r>
  </si>
  <si>
    <r>
      <t xml:space="preserve">Plan and test the identified changes. Assess the potential impact </t>
    </r>
    <r>
      <rPr>
        <b/>
        <sz val="12"/>
        <color theme="1"/>
        <rFont val="Times New Roman"/>
        <family val="1"/>
      </rPr>
      <t>[Cybersecurity Risk Assessment]</t>
    </r>
    <r>
      <rPr>
        <sz val="12"/>
        <color theme="1"/>
        <rFont val="Times New Roman"/>
        <family val="1"/>
      </rPr>
      <t xml:space="preserve"> of the changes on cybersecurity, communicate the changes, and obtain approval from the defined authorized roles (personnel/committee).</t>
    </r>
  </si>
  <si>
    <t>Implemented</t>
  </si>
  <si>
    <t>Not Implemented</t>
  </si>
  <si>
    <t>CRF Questionnaire</t>
  </si>
  <si>
    <t xml:space="preserve">Cybersecurity Regulatory Framework (CRF) </t>
  </si>
  <si>
    <r>
      <rPr>
        <b/>
        <sz val="28"/>
        <color theme="0"/>
        <rFont val="Calibri"/>
        <family val="2"/>
        <scheme val="minor"/>
      </rPr>
      <t>Audit Form</t>
    </r>
    <r>
      <rPr>
        <b/>
        <sz val="24"/>
        <color theme="0"/>
        <rFont val="Calibri"/>
        <family val="2"/>
        <scheme val="minor"/>
      </rPr>
      <t xml:space="preserve">
 to Measure the Service Providers Compliance of Cybersecurity Requirements</t>
    </r>
  </si>
  <si>
    <t>Main Services:</t>
  </si>
  <si>
    <t>Number of Branches and Locations:</t>
  </si>
  <si>
    <t>Number of Employees and Contractors:</t>
  </si>
  <si>
    <t>Number of Cybersecurity Employees:</t>
  </si>
  <si>
    <t>Compliance</t>
  </si>
  <si>
    <t>Audit Result</t>
  </si>
  <si>
    <t>Commercial Registeration Number:</t>
  </si>
  <si>
    <t>for CST Sector</t>
  </si>
  <si>
    <r>
      <t>·</t>
    </r>
    <r>
      <rPr>
        <sz val="7"/>
        <color theme="1"/>
        <rFont val="Times New Roman"/>
        <family val="1"/>
      </rPr>
      <t>     </t>
    </r>
    <r>
      <rPr>
        <sz val="12"/>
        <color theme="1"/>
        <rFont val="Times New Roman"/>
        <family val="1"/>
      </rPr>
      <t xml:space="preserve">Report the top cybersecurity risks within the </t>
    </r>
    <r>
      <rPr>
        <b/>
        <sz val="12"/>
        <color theme="1"/>
        <rFont val="Times New Roman"/>
        <family val="1"/>
      </rPr>
      <t>[Risk Register]</t>
    </r>
    <r>
      <rPr>
        <sz val="12"/>
        <color theme="1"/>
        <rFont val="Times New Roman"/>
        <family val="1"/>
      </rPr>
      <t xml:space="preserve"> along with the remediation plans to the CST</t>
    </r>
  </si>
  <si>
    <r>
      <t>·</t>
    </r>
    <r>
      <rPr>
        <sz val="7"/>
        <color theme="1"/>
        <rFont val="Times New Roman"/>
        <family val="1"/>
      </rPr>
      <t xml:space="preserve">      </t>
    </r>
    <r>
      <rPr>
        <sz val="12"/>
        <color theme="1"/>
        <rFont val="Times New Roman"/>
        <family val="1"/>
      </rPr>
      <t>Report cybersecurity incidents with appropriate details to CST</t>
    </r>
  </si>
  <si>
    <r>
      <t xml:space="preserve">Integrate the </t>
    </r>
    <r>
      <rPr>
        <b/>
        <sz val="12"/>
        <color theme="1"/>
        <rFont val="Times New Roman"/>
        <family val="1"/>
      </rPr>
      <t>{Risk Assessment}</t>
    </r>
    <r>
      <rPr>
        <sz val="12"/>
        <color theme="1"/>
        <rFont val="Times New Roman"/>
        <family val="1"/>
      </rPr>
      <t xml:space="preserve"> process into the organization’s risk management framework and apply it at least for the following events:</t>
    </r>
  </si>
  <si>
    <r>
      <t xml:space="preserve">Determine a retention period for information in accordance with organizational requirements and relevant legislations. Restrict the retention of critical information to the necessary requirements.  </t>
    </r>
    <r>
      <rPr>
        <b/>
        <sz val="12"/>
        <color theme="1"/>
        <rFont val="Times New Roman"/>
        <family val="1"/>
      </rPr>
      <t>[Cybersecurity Compliance]</t>
    </r>
  </si>
  <si>
    <r>
      <t xml:space="preserve">Conduct a risk assessment in accordance with the </t>
    </r>
    <r>
      <rPr>
        <b/>
        <sz val="12"/>
        <color theme="1"/>
        <rFont val="Times New Roman"/>
        <family val="1"/>
      </rPr>
      <t xml:space="preserve">[ Cybersecurity Risk Assessment] </t>
    </r>
    <r>
      <rPr>
        <sz val="12"/>
        <color theme="1"/>
        <rFont val="Times New Roman"/>
        <family val="1"/>
      </rPr>
      <t>and</t>
    </r>
    <r>
      <rPr>
        <b/>
        <sz val="12"/>
        <color theme="1"/>
        <rFont val="Times New Roman"/>
        <family val="1"/>
      </rPr>
      <t xml:space="preserve"> [Information Protection] </t>
    </r>
    <r>
      <rPr>
        <sz val="12"/>
        <color theme="1"/>
        <rFont val="Times New Roman"/>
        <family val="1"/>
      </rPr>
      <t>prior to outsourcing any information assets to a third party provider (or in the event of changes in relevant legislative and regulatory requirements) to ensure that risks related to the use of outsourcing are appropriately addressed.</t>
    </r>
  </si>
  <si>
    <t>Main Clients From the Public Sector:</t>
  </si>
  <si>
    <t>Does the company use cybersecurity managed services? (e.g. Security Monitoring, Incident Response…..)</t>
  </si>
  <si>
    <t>Does the company have any international or national cybersecurity requirements mandated?</t>
  </si>
  <si>
    <t>Has the company been assessed by NCA?</t>
  </si>
  <si>
    <t>HQ Address:</t>
  </si>
  <si>
    <t>Data Centers Locations:</t>
  </si>
  <si>
    <t>Company's Details</t>
  </si>
  <si>
    <t>Does the company provide hosting services?</t>
  </si>
  <si>
    <t>Is the company hosted by other company?</t>
  </si>
  <si>
    <t>Company Name:</t>
  </si>
  <si>
    <t>Audit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</si>
</sst>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font>
      <sz val="10"/>
      <color theme="1"/>
      <name val="Arial"/>
      <family val="2"/>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sz val="10"/>
      <name val="Porsche News Gothic"/>
      <family val="2"/>
    </font>
    <font>
      <u/>
      <sz val="13"/>
      <color indexed="12"/>
      <name val="Porsche News Gothic"/>
      <family val="2"/>
    </font>
    <font>
      <b/>
      <sz val="20"/>
      <color theme="1"/>
      <name val="Calibri"/>
      <family val="2"/>
      <scheme val="minor"/>
    </font>
    <font>
      <sz val="11"/>
      <name val="Calibri"/>
      <family val="2"/>
      <scheme val="minor"/>
    </font>
    <font>
      <u/>
      <sz val="11"/>
      <color indexed="12"/>
      <name val="Calibri"/>
      <family val="2"/>
      <scheme val="minor"/>
    </font>
    <font>
      <b/>
      <sz val="11"/>
      <color rgb="FF00338D"/>
      <name val="Calibri"/>
      <family val="2"/>
      <scheme val="minor"/>
    </font>
    <font>
      <sz val="16"/>
      <color theme="1"/>
      <name val="Calibri"/>
      <family val="2"/>
      <scheme val="minor"/>
    </font>
    <font>
      <b/>
      <sz val="16"/>
      <color theme="1"/>
      <name val="Calibri"/>
      <family val="2"/>
      <scheme val="minor"/>
    </font>
    <font>
      <b/>
      <sz val="11"/>
      <color rgb="FF2A253F"/>
      <name val="Calibri"/>
      <family val="2"/>
      <scheme val="minor"/>
    </font>
    <font>
      <b/>
      <sz val="11"/>
      <color theme="0"/>
      <name val="Calibri"/>
      <family val="2"/>
      <scheme val="minor"/>
    </font>
    <font>
      <sz val="11"/>
      <color rgb="FF2A253F"/>
      <name val="Calibri"/>
      <family val="2"/>
      <scheme val="minor"/>
    </font>
    <font>
      <sz val="12"/>
      <color theme="0"/>
      <name val="Arial"/>
      <family val="2"/>
    </font>
    <font>
      <sz val="12"/>
      <color theme="1"/>
      <name val="Times New Roman"/>
      <family val="1"/>
    </font>
    <font>
      <b/>
      <sz val="12"/>
      <color rgb="FFFFFFFF"/>
      <name val="Times New Roman"/>
      <family val="1"/>
    </font>
    <font>
      <b/>
      <sz val="12"/>
      <color theme="1"/>
      <name val="Times New Roman"/>
      <family val="1"/>
    </font>
    <font>
      <sz val="11"/>
      <color theme="1"/>
      <name val="Symbol"/>
      <family val="1"/>
      <charset val="2"/>
    </font>
    <font>
      <sz val="12"/>
      <name val="Times New Roman"/>
      <family val="1"/>
    </font>
    <font>
      <sz val="7"/>
      <color theme="1"/>
      <name val="Times New Roman"/>
      <family val="1"/>
    </font>
    <font>
      <sz val="12"/>
      <color theme="1"/>
      <name val="Arial"/>
      <family val="2"/>
    </font>
    <font>
      <sz val="12"/>
      <color theme="1"/>
      <name val="Symbol"/>
      <family val="1"/>
      <charset val="2"/>
    </font>
    <font>
      <b/>
      <sz val="12"/>
      <color rgb="FF000000"/>
      <name val="Times New Roman"/>
      <family val="1"/>
    </font>
    <font>
      <sz val="12"/>
      <color rgb="FFFFFFFF"/>
      <name val="Arial"/>
      <family val="2"/>
    </font>
    <font>
      <sz val="12"/>
      <color rgb="FFFFFFFF"/>
      <name val="Times New Roman"/>
      <family val="1"/>
    </font>
    <font>
      <sz val="11"/>
      <color theme="1"/>
      <name val="Times New Roman"/>
      <family val="1"/>
    </font>
    <font>
      <sz val="12"/>
      <color rgb="FF000000"/>
      <name val="Times New Roman"/>
      <family val="1"/>
    </font>
    <font>
      <sz val="10"/>
      <color theme="1"/>
      <name val="Arial"/>
      <family val="2"/>
    </font>
    <font>
      <b/>
      <sz val="12"/>
      <color rgb="FFFFFFFF"/>
      <name val="Arial"/>
      <family val="2"/>
    </font>
    <font>
      <b/>
      <sz val="12"/>
      <color theme="0"/>
      <name val="Arial"/>
      <family val="2"/>
    </font>
    <font>
      <b/>
      <sz val="12"/>
      <color theme="1"/>
      <name val="Times New Roman"/>
      <family val="1"/>
      <charset val="2"/>
    </font>
    <font>
      <b/>
      <sz val="12"/>
      <name val="Times New Roman"/>
      <family val="1"/>
    </font>
    <font>
      <b/>
      <sz val="11"/>
      <color theme="1"/>
      <name val="Times New Roman"/>
      <family val="1"/>
    </font>
    <font>
      <b/>
      <sz val="28"/>
      <color theme="0"/>
      <name val="Calibri"/>
      <family val="2"/>
      <scheme val="minor"/>
    </font>
    <font>
      <b/>
      <sz val="24"/>
      <color theme="0"/>
      <name val="Calibri"/>
      <family val="2"/>
      <scheme val="minor"/>
    </font>
    <font>
      <sz val="11"/>
      <color rgb="FF333399"/>
      <name val="Loew Next Arabic Medium"/>
      <family val="2"/>
    </font>
    <font>
      <b/>
      <sz val="14"/>
      <color theme="0"/>
      <name val="Times New Roman"/>
      <family val="1"/>
    </font>
    <font>
      <b/>
      <sz val="12"/>
      <color theme="0"/>
      <name val="Times New Roman"/>
      <family val="1"/>
    </font>
    <font>
      <sz val="12"/>
      <color rgb="FF2A253F"/>
      <name val="Times New Roman"/>
      <family val="1"/>
    </font>
    <font>
      <sz val="11"/>
      <color rgb="FF333399"/>
      <name val="Segoe UI Semibold"/>
      <family val="2"/>
    </font>
    <font>
      <b/>
      <sz val="12"/>
      <color theme="0"/>
      <name val="Segoe UI Semibold"/>
      <family val="2"/>
    </font>
    <font>
      <sz val="12"/>
      <name val="CITC AL MOHANAD"/>
    </font>
    <font>
      <b/>
      <sz val="16"/>
      <color theme="1"/>
      <name val="Arial"/>
      <family val="2"/>
    </font>
    <font>
      <b/>
      <sz val="12"/>
      <color theme="0"/>
      <name val="Loew Next Arabic Heavy"/>
      <family val="2"/>
    </font>
    <font>
      <b/>
      <sz val="18"/>
      <color theme="1"/>
      <name val="Loew Next Arabic Heavy"/>
      <family val="2"/>
    </font>
    <font>
      <b/>
      <sz val="12"/>
      <color theme="0"/>
      <name val="Loew Next Arabic Medium"/>
      <family val="2"/>
    </font>
    <font>
      <b/>
      <sz val="12"/>
      <color rgb="FF2A253F"/>
      <name val="Loew Next Arabic Medium"/>
      <family val="2"/>
    </font>
  </fonts>
  <fills count="13">
    <fill>
      <patternFill patternType="none"/>
    </fill>
    <fill>
      <patternFill patternType="gray125"/>
    </fill>
    <fill>
      <patternFill patternType="solid">
        <fgColor theme="0"/>
        <bgColor indexed="64"/>
      </patternFill>
    </fill>
    <fill>
      <patternFill patternType="solid">
        <fgColor theme="0"/>
        <bgColor indexed="26"/>
      </patternFill>
    </fill>
    <fill>
      <patternFill patternType="solid">
        <fgColor rgb="FFA5A5A5"/>
        <bgColor indexed="64"/>
      </patternFill>
    </fill>
    <fill>
      <patternFill patternType="solid">
        <fgColor rgb="FF000062"/>
        <bgColor indexed="64"/>
      </patternFill>
    </fill>
    <fill>
      <patternFill patternType="solid">
        <fgColor rgb="FF0800FF"/>
        <bgColor indexed="64"/>
      </patternFill>
    </fill>
    <fill>
      <patternFill patternType="solid">
        <fgColor rgb="FF05D1FE"/>
        <bgColor indexed="64"/>
      </patternFill>
    </fill>
    <fill>
      <patternFill patternType="solid">
        <fgColor rgb="FF5D19D5"/>
        <bgColor indexed="64"/>
      </patternFill>
    </fill>
    <fill>
      <patternFill patternType="solid">
        <fgColor rgb="FF4040FE"/>
        <bgColor indexed="64"/>
      </patternFill>
    </fill>
    <fill>
      <patternFill patternType="solid">
        <fgColor rgb="FF7E91FF"/>
        <bgColor indexed="64"/>
      </patternFill>
    </fill>
    <fill>
      <patternFill patternType="solid">
        <fgColor theme="0" tint="-4.9989318521683403E-2"/>
        <bgColor indexed="64"/>
      </patternFill>
    </fill>
    <fill>
      <patternFill patternType="solid">
        <fgColor rgb="FF000062"/>
        <bgColor indexed="26"/>
      </patternFill>
    </fill>
  </fills>
  <borders count="30">
    <border>
      <left/>
      <right/>
      <top/>
      <bottom/>
      <diagonal/>
    </border>
    <border>
      <left style="medium">
        <color auto="1"/>
      </left>
      <right/>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mediumDashed">
        <color rgb="FFB9C3FF"/>
      </left>
      <right/>
      <top style="mediumDashed">
        <color rgb="FFB9C3FF"/>
      </top>
      <bottom/>
      <diagonal/>
    </border>
    <border>
      <left/>
      <right/>
      <top style="mediumDashed">
        <color rgb="FFB9C3FF"/>
      </top>
      <bottom/>
      <diagonal/>
    </border>
    <border>
      <left/>
      <right style="mediumDashed">
        <color rgb="FFB9C3FF"/>
      </right>
      <top style="mediumDashed">
        <color rgb="FFB9C3FF"/>
      </top>
      <bottom/>
      <diagonal/>
    </border>
    <border>
      <left style="mediumDashed">
        <color rgb="FFB9C3FF"/>
      </left>
      <right/>
      <top/>
      <bottom/>
      <diagonal/>
    </border>
    <border>
      <left/>
      <right style="mediumDashed">
        <color rgb="FFB9C3FF"/>
      </right>
      <top/>
      <bottom/>
      <diagonal/>
    </border>
    <border>
      <left style="mediumDashed">
        <color rgb="FFB9C3FF"/>
      </left>
      <right/>
      <top/>
      <bottom style="mediumDashed">
        <color rgb="FFB9C3FF"/>
      </bottom>
      <diagonal/>
    </border>
    <border>
      <left/>
      <right/>
      <top/>
      <bottom style="mediumDashed">
        <color rgb="FFB9C3FF"/>
      </bottom>
      <diagonal/>
    </border>
    <border>
      <left/>
      <right style="mediumDashed">
        <color rgb="FFB9C3FF"/>
      </right>
      <top/>
      <bottom style="mediumDashed">
        <color rgb="FFB9C3F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diagonal/>
    </border>
    <border>
      <left style="medium">
        <color theme="0" tint="-0.34998626667073579"/>
      </left>
      <right style="medium">
        <color theme="0" tint="-0.34998626667073579"/>
      </right>
      <top/>
      <bottom style="medium">
        <color theme="0" tint="-0.34998626667073579"/>
      </bottom>
      <diagonal/>
    </border>
  </borders>
  <cellStyleXfs count="14">
    <xf numFmtId="0" fontId="0" fillId="0" borderId="0"/>
    <xf numFmtId="0" fontId="3" fillId="0" borderId="0"/>
    <xf numFmtId="0" fontId="3" fillId="0" borderId="0"/>
    <xf numFmtId="9" fontId="3" fillId="0" borderId="0" applyFont="0" applyFill="0" applyBorder="0" applyAlignment="0" applyProtection="0"/>
    <xf numFmtId="0" fontId="3" fillId="0" borderId="0"/>
    <xf numFmtId="0" fontId="4" fillId="0" borderId="0"/>
    <xf numFmtId="0" fontId="4" fillId="0" borderId="0"/>
    <xf numFmtId="0" fontId="3" fillId="0" borderId="0"/>
    <xf numFmtId="0" fontId="5" fillId="0" borderId="0"/>
    <xf numFmtId="0" fontId="6" fillId="0" borderId="0" applyNumberFormat="0" applyFill="0" applyBorder="0" applyAlignment="0" applyProtection="0"/>
    <xf numFmtId="9" fontId="30" fillId="0" borderId="0" applyFont="0" applyFill="0" applyBorder="0" applyAlignment="0" applyProtection="0"/>
    <xf numFmtId="0" fontId="30" fillId="0" borderId="0"/>
    <xf numFmtId="0" fontId="2" fillId="0" borderId="0"/>
    <xf numFmtId="0" fontId="1" fillId="0" borderId="0"/>
  </cellStyleXfs>
  <cellXfs count="183">
    <xf numFmtId="0" fontId="0" fillId="0" borderId="0" xfId="0"/>
    <xf numFmtId="0" fontId="0" fillId="0" borderId="0" xfId="0"/>
    <xf numFmtId="0" fontId="12" fillId="2" borderId="1" xfId="0" applyFont="1" applyFill="1" applyBorder="1"/>
    <xf numFmtId="0" fontId="0" fillId="0" borderId="0" xfId="0" applyAlignment="1">
      <alignment vertical="top"/>
    </xf>
    <xf numFmtId="0" fontId="0" fillId="0" borderId="0" xfId="0" applyBorder="1"/>
    <xf numFmtId="49" fontId="0" fillId="0" borderId="0" xfId="0" applyNumberFormat="1" applyBorder="1"/>
    <xf numFmtId="0" fontId="11" fillId="2" borderId="0" xfId="0" applyFont="1" applyFill="1"/>
    <xf numFmtId="0" fontId="15" fillId="3" borderId="0" xfId="9" applyNumberFormat="1" applyFont="1" applyFill="1" applyBorder="1" applyAlignment="1" applyProtection="1">
      <alignment vertical="center" wrapText="1"/>
      <protection locked="0"/>
    </xf>
    <xf numFmtId="15" fontId="15" fillId="3" borderId="0" xfId="9" applyNumberFormat="1" applyFont="1" applyFill="1" applyBorder="1" applyAlignment="1" applyProtection="1">
      <alignment vertical="center" wrapText="1"/>
      <protection locked="0"/>
    </xf>
    <xf numFmtId="0" fontId="0" fillId="0" borderId="0" xfId="0" applyBorder="1" applyAlignment="1">
      <alignment horizontal="center"/>
    </xf>
    <xf numFmtId="0" fontId="0" fillId="2" borderId="0" xfId="0" applyFill="1" applyBorder="1"/>
    <xf numFmtId="49" fontId="0" fillId="11" borderId="0" xfId="0" applyNumberFormat="1" applyFill="1" applyBorder="1"/>
    <xf numFmtId="0" fontId="0" fillId="11" borderId="0" xfId="0" applyFill="1" applyBorder="1" applyAlignment="1">
      <alignment horizontal="center"/>
    </xf>
    <xf numFmtId="0" fontId="0" fillId="11" borderId="0" xfId="0" applyFill="1" applyBorder="1"/>
    <xf numFmtId="0" fontId="7" fillId="11" borderId="0" xfId="0" applyFont="1" applyFill="1" applyBorder="1" applyAlignment="1">
      <alignment horizontal="left"/>
    </xf>
    <xf numFmtId="0" fontId="12" fillId="11" borderId="0" xfId="0" applyFont="1" applyFill="1" applyBorder="1" applyAlignment="1">
      <alignment vertical="center"/>
    </xf>
    <xf numFmtId="0" fontId="0" fillId="11" borderId="0" xfId="0" applyFill="1"/>
    <xf numFmtId="0" fontId="0" fillId="11" borderId="0" xfId="0" applyFill="1" applyAlignment="1">
      <alignment vertical="top"/>
    </xf>
    <xf numFmtId="0" fontId="0" fillId="11" borderId="0" xfId="0" applyFill="1" applyAlignment="1">
      <alignment horizontal="center"/>
    </xf>
    <xf numFmtId="0" fontId="13" fillId="5" borderId="0" xfId="0" applyFont="1" applyFill="1" applyAlignment="1" applyProtection="1">
      <alignment vertical="center"/>
    </xf>
    <xf numFmtId="0" fontId="4" fillId="5" borderId="0" xfId="0" applyFont="1" applyFill="1" applyBorder="1" applyProtection="1"/>
    <xf numFmtId="0" fontId="4" fillId="5" borderId="0" xfId="0" applyFont="1" applyFill="1" applyProtection="1"/>
    <xf numFmtId="0" fontId="14" fillId="12" borderId="0" xfId="8" applyFont="1" applyFill="1" applyBorder="1" applyAlignment="1" applyProtection="1">
      <alignment vertical="center" wrapText="1"/>
    </xf>
    <xf numFmtId="0" fontId="9" fillId="12" borderId="0" xfId="9" applyNumberFormat="1" applyFont="1" applyFill="1" applyBorder="1" applyAlignment="1" applyProtection="1">
      <alignment vertical="center" wrapText="1"/>
      <protection locked="0"/>
    </xf>
    <xf numFmtId="0" fontId="8" fillId="12" borderId="0" xfId="0" applyFont="1" applyFill="1" applyBorder="1" applyAlignment="1" applyProtection="1">
      <alignment vertical="center" wrapText="1"/>
    </xf>
    <xf numFmtId="0" fontId="10" fillId="5" borderId="0" xfId="0" applyFont="1" applyFill="1" applyBorder="1" applyProtection="1"/>
    <xf numFmtId="0" fontId="8" fillId="12" borderId="0" xfId="8" applyFont="1" applyFill="1" applyBorder="1" applyAlignment="1" applyProtection="1">
      <alignment vertical="center" wrapText="1"/>
    </xf>
    <xf numFmtId="0" fontId="8" fillId="12" borderId="0" xfId="8" applyFont="1" applyFill="1" applyBorder="1" applyAlignment="1" applyProtection="1">
      <alignment wrapText="1"/>
    </xf>
    <xf numFmtId="0" fontId="41" fillId="5" borderId="0" xfId="0" applyFont="1" applyFill="1" applyAlignment="1">
      <alignment vertical="center"/>
    </xf>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0" fillId="2" borderId="9" xfId="0" applyFill="1" applyBorder="1"/>
    <xf numFmtId="0" fontId="0" fillId="2" borderId="10" xfId="0" applyFill="1" applyBorder="1"/>
    <xf numFmtId="0" fontId="0" fillId="2" borderId="11" xfId="0" applyFill="1" applyBorder="1"/>
    <xf numFmtId="0" fontId="0" fillId="2" borderId="12" xfId="0" applyFill="1" applyBorder="1"/>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0" fontId="0" fillId="2" borderId="17" xfId="0" applyFill="1" applyBorder="1"/>
    <xf numFmtId="0" fontId="38" fillId="2" borderId="0" xfId="0" applyFont="1" applyFill="1" applyBorder="1" applyAlignment="1">
      <alignment horizontal="center" vertical="center"/>
    </xf>
    <xf numFmtId="0" fontId="0" fillId="2" borderId="0" xfId="0" applyFill="1" applyBorder="1" applyAlignment="1">
      <alignment horizontal="center" vertical="center"/>
    </xf>
    <xf numFmtId="0" fontId="0" fillId="2" borderId="3" xfId="0" applyFill="1" applyBorder="1"/>
    <xf numFmtId="0" fontId="0" fillId="2" borderId="4" xfId="0" applyFill="1" applyBorder="1"/>
    <xf numFmtId="0" fontId="23" fillId="2" borderId="18" xfId="0" applyFont="1" applyFill="1" applyBorder="1" applyAlignment="1">
      <alignment horizontal="center" vertical="center"/>
    </xf>
    <xf numFmtId="0" fontId="42" fillId="2" borderId="0" xfId="0" applyFont="1" applyFill="1" applyBorder="1" applyAlignment="1">
      <alignment horizontal="center" vertical="center"/>
    </xf>
    <xf numFmtId="9" fontId="0" fillId="2" borderId="0" xfId="10" applyFont="1" applyFill="1" applyBorder="1" applyAlignment="1">
      <alignment horizontal="center" vertical="center"/>
    </xf>
    <xf numFmtId="0" fontId="23" fillId="2" borderId="21" xfId="0" applyFont="1" applyFill="1" applyBorder="1" applyAlignment="1">
      <alignment horizontal="center" vertical="center"/>
    </xf>
    <xf numFmtId="9" fontId="23" fillId="2" borderId="18" xfId="10" applyFont="1" applyFill="1" applyBorder="1" applyAlignment="1">
      <alignment horizontal="center" vertical="center"/>
    </xf>
    <xf numFmtId="0" fontId="12" fillId="5" borderId="0" xfId="0" applyFont="1" applyFill="1" applyBorder="1" applyAlignment="1">
      <alignment horizontal="left" vertical="center"/>
    </xf>
    <xf numFmtId="0" fontId="15" fillId="3" borderId="0" xfId="9" applyNumberFormat="1" applyFont="1" applyFill="1" applyBorder="1" applyAlignment="1" applyProtection="1">
      <alignment vertical="center" wrapText="1" readingOrder="2"/>
      <protection locked="0"/>
    </xf>
    <xf numFmtId="0" fontId="15" fillId="3" borderId="0" xfId="9" applyNumberFormat="1" applyFont="1" applyFill="1" applyBorder="1" applyAlignment="1" applyProtection="1">
      <alignment horizontal="left" vertical="center" wrapText="1" readingOrder="1"/>
      <protection locked="0"/>
    </xf>
    <xf numFmtId="49" fontId="16" fillId="5" borderId="25" xfId="0" applyNumberFormat="1" applyFont="1" applyFill="1" applyBorder="1" applyAlignment="1">
      <alignment horizontal="center" vertical="center" wrapText="1"/>
    </xf>
    <xf numFmtId="49" fontId="18" fillId="4" borderId="25" xfId="0" applyNumberFormat="1" applyFont="1" applyFill="1" applyBorder="1" applyAlignment="1">
      <alignment horizontal="center" vertical="center" wrapText="1"/>
    </xf>
    <xf numFmtId="0" fontId="18" fillId="4" borderId="25" xfId="0" applyFont="1" applyFill="1" applyBorder="1" applyAlignment="1">
      <alignment horizontal="center" vertical="center" wrapText="1"/>
    </xf>
    <xf numFmtId="49" fontId="17" fillId="0" borderId="25" xfId="0" applyNumberFormat="1" applyFont="1" applyBorder="1" applyAlignment="1">
      <alignment horizontal="center" vertical="center" wrapText="1"/>
    </xf>
    <xf numFmtId="0" fontId="19" fillId="0" borderId="25" xfId="0" applyFont="1" applyBorder="1" applyAlignment="1">
      <alignment horizontal="center" vertical="center" wrapText="1"/>
    </xf>
    <xf numFmtId="0" fontId="17" fillId="0" borderId="25" xfId="0" applyFont="1" applyBorder="1" applyAlignment="1">
      <alignment horizontal="justify" vertical="top" wrapText="1"/>
    </xf>
    <xf numFmtId="0" fontId="21" fillId="0" borderId="25" xfId="0" applyFont="1" applyBorder="1" applyAlignment="1">
      <alignment horizontal="justify" vertical="top" wrapText="1"/>
    </xf>
    <xf numFmtId="0" fontId="28" fillId="0" borderId="25" xfId="0" applyFont="1" applyBorder="1" applyAlignment="1">
      <alignment horizontal="justify" vertical="center" wrapText="1"/>
    </xf>
    <xf numFmtId="0" fontId="17" fillId="0" borderId="25" xfId="0" applyFont="1" applyBorder="1" applyAlignment="1">
      <alignment horizontal="left" vertical="top" wrapText="1"/>
    </xf>
    <xf numFmtId="0" fontId="20" fillId="0" borderId="25" xfId="0" applyFont="1" applyBorder="1" applyAlignment="1">
      <alignment horizontal="justify" vertical="center" wrapText="1"/>
    </xf>
    <xf numFmtId="0" fontId="17" fillId="0" borderId="25" xfId="0" applyFont="1" applyBorder="1" applyAlignment="1">
      <alignment horizontal="justify" vertical="center" wrapText="1"/>
    </xf>
    <xf numFmtId="0" fontId="17" fillId="0" borderId="25" xfId="0" applyFont="1" applyBorder="1" applyAlignment="1">
      <alignment horizontal="left" vertical="center" wrapText="1"/>
    </xf>
    <xf numFmtId="0" fontId="17" fillId="0" borderId="25" xfId="0" applyFont="1" applyBorder="1" applyAlignment="1">
      <alignment vertical="top" wrapText="1"/>
    </xf>
    <xf numFmtId="49" fontId="17" fillId="0" borderId="25" xfId="0" applyNumberFormat="1" applyFont="1" applyFill="1" applyBorder="1" applyAlignment="1">
      <alignment horizontal="center" vertical="center" wrapText="1"/>
    </xf>
    <xf numFmtId="0" fontId="20" fillId="0" borderId="25" xfId="0" applyFont="1" applyBorder="1" applyAlignment="1">
      <alignment horizontal="left" vertical="top" wrapText="1"/>
    </xf>
    <xf numFmtId="0" fontId="24" fillId="0" borderId="25" xfId="0" applyFont="1" applyBorder="1" applyAlignment="1">
      <alignment horizontal="justify" vertical="center" wrapText="1"/>
    </xf>
    <xf numFmtId="0" fontId="17" fillId="0" borderId="25" xfId="0" applyFont="1" applyBorder="1" applyAlignment="1">
      <alignment vertical="center" wrapText="1"/>
    </xf>
    <xf numFmtId="0" fontId="20" fillId="0" borderId="25" xfId="0" applyFont="1" applyBorder="1" applyAlignment="1">
      <alignment horizontal="left" vertical="center" wrapText="1"/>
    </xf>
    <xf numFmtId="49" fontId="16" fillId="6" borderId="25" xfId="0" applyNumberFormat="1" applyFont="1" applyFill="1" applyBorder="1" applyAlignment="1">
      <alignment horizontal="center" vertical="center" wrapText="1"/>
    </xf>
    <xf numFmtId="0" fontId="16" fillId="6" borderId="25" xfId="0" applyFont="1" applyFill="1" applyBorder="1" applyAlignment="1">
      <alignment vertical="center" wrapText="1"/>
    </xf>
    <xf numFmtId="0" fontId="18" fillId="4" borderId="25" xfId="0" applyFont="1" applyFill="1" applyBorder="1" applyAlignment="1">
      <alignment vertical="center" wrapText="1"/>
    </xf>
    <xf numFmtId="0" fontId="19" fillId="0" borderId="25" xfId="0" applyFont="1" applyBorder="1" applyAlignment="1">
      <alignment vertical="center" wrapText="1"/>
    </xf>
    <xf numFmtId="49" fontId="16" fillId="6" borderId="25" xfId="0" applyNumberFormat="1" applyFont="1" applyFill="1" applyBorder="1" applyAlignment="1">
      <alignment horizontal="center" vertical="top" wrapText="1"/>
    </xf>
    <xf numFmtId="49" fontId="18" fillId="4" borderId="25" xfId="0" applyNumberFormat="1" applyFont="1" applyFill="1" applyBorder="1" applyAlignment="1">
      <alignment horizontal="center" vertical="top" wrapText="1"/>
    </xf>
    <xf numFmtId="49" fontId="26" fillId="7" borderId="25" xfId="0" applyNumberFormat="1" applyFont="1" applyFill="1" applyBorder="1" applyAlignment="1">
      <alignment horizontal="center" vertical="center" wrapText="1"/>
    </xf>
    <xf numFmtId="0" fontId="26" fillId="7" borderId="25" xfId="0" applyFont="1" applyFill="1" applyBorder="1" applyAlignment="1">
      <alignment vertical="center" wrapText="1"/>
    </xf>
    <xf numFmtId="49" fontId="27" fillId="7" borderId="25" xfId="0" applyNumberFormat="1" applyFont="1" applyFill="1" applyBorder="1" applyAlignment="1">
      <alignment horizontal="center" vertical="center" wrapText="1"/>
    </xf>
    <xf numFmtId="49" fontId="26" fillId="8" borderId="25" xfId="0" applyNumberFormat="1" applyFont="1" applyFill="1" applyBorder="1" applyAlignment="1">
      <alignment horizontal="center" vertical="center" wrapText="1"/>
    </xf>
    <xf numFmtId="0" fontId="26" fillId="8" borderId="25" xfId="0" applyFont="1" applyFill="1" applyBorder="1" applyAlignment="1">
      <alignment vertical="center" wrapText="1"/>
    </xf>
    <xf numFmtId="0" fontId="33" fillId="0" borderId="25" xfId="0" applyFont="1" applyBorder="1" applyAlignment="1">
      <alignment horizontal="left" vertical="center" wrapText="1"/>
    </xf>
    <xf numFmtId="49" fontId="26" fillId="10" borderId="25" xfId="0" applyNumberFormat="1" applyFont="1" applyFill="1" applyBorder="1" applyAlignment="1">
      <alignment horizontal="center" vertical="center" wrapText="1"/>
    </xf>
    <xf numFmtId="0" fontId="29" fillId="0" borderId="25" xfId="0" applyFont="1" applyBorder="1" applyAlignment="1">
      <alignment vertical="center" wrapText="1"/>
    </xf>
    <xf numFmtId="0" fontId="26" fillId="9" borderId="23" xfId="0" applyFont="1" applyFill="1" applyBorder="1" applyAlignment="1">
      <alignment horizontal="center" vertical="center" wrapText="1"/>
    </xf>
    <xf numFmtId="0" fontId="26" fillId="9" borderId="26" xfId="0" applyFont="1" applyFill="1" applyBorder="1" applyAlignment="1">
      <alignment vertical="center" wrapText="1"/>
    </xf>
    <xf numFmtId="0" fontId="17" fillId="11" borderId="0" xfId="0" applyFont="1" applyFill="1"/>
    <xf numFmtId="0" fontId="26" fillId="10" borderId="25" xfId="0" applyFont="1" applyFill="1" applyBorder="1" applyAlignment="1">
      <alignment horizontal="center" vertical="center" wrapText="1"/>
    </xf>
    <xf numFmtId="0" fontId="0" fillId="11" borderId="0" xfId="0" applyFont="1" applyFill="1" applyBorder="1"/>
    <xf numFmtId="0" fontId="45" fillId="11" borderId="0" xfId="0" applyFont="1" applyFill="1" applyBorder="1" applyAlignment="1">
      <alignment vertical="center"/>
    </xf>
    <xf numFmtId="16" fontId="16" fillId="5" borderId="25" xfId="0" applyNumberFormat="1" applyFont="1" applyFill="1" applyBorder="1" applyAlignment="1">
      <alignment horizontal="center" vertical="center" wrapText="1"/>
    </xf>
    <xf numFmtId="0" fontId="31" fillId="4" borderId="25" xfId="0" applyFont="1" applyFill="1" applyBorder="1" applyAlignment="1">
      <alignment horizontal="center" vertical="center" wrapText="1"/>
    </xf>
    <xf numFmtId="0" fontId="0" fillId="0" borderId="0" xfId="0" applyFont="1" applyBorder="1"/>
    <xf numFmtId="0" fontId="23" fillId="0" borderId="25" xfId="0" applyFont="1" applyBorder="1" applyAlignment="1" applyProtection="1">
      <alignment horizontal="center" vertical="center"/>
    </xf>
    <xf numFmtId="0" fontId="1" fillId="2" borderId="1" xfId="0" applyFont="1" applyFill="1" applyBorder="1"/>
    <xf numFmtId="0" fontId="1" fillId="2" borderId="0" xfId="0" applyFont="1" applyFill="1"/>
    <xf numFmtId="0" fontId="1" fillId="2" borderId="0" xfId="0" applyFont="1" applyFill="1" applyAlignment="1">
      <alignment vertical="center"/>
    </xf>
    <xf numFmtId="0" fontId="11" fillId="5" borderId="0" xfId="0" applyFont="1" applyFill="1"/>
    <xf numFmtId="0" fontId="47" fillId="2" borderId="0" xfId="0" applyFont="1" applyFill="1" applyAlignment="1">
      <alignment horizontal="left"/>
    </xf>
    <xf numFmtId="0" fontId="12" fillId="2" borderId="0" xfId="0" applyFont="1" applyFill="1"/>
    <xf numFmtId="0" fontId="12" fillId="2" borderId="0" xfId="0" applyFont="1" applyFill="1" applyAlignment="1">
      <alignment vertical="center"/>
    </xf>
    <xf numFmtId="0" fontId="1" fillId="5" borderId="0" xfId="0" applyFont="1" applyFill="1"/>
    <xf numFmtId="0" fontId="48" fillId="12" borderId="0" xfId="8" applyFont="1" applyFill="1" applyAlignment="1">
      <alignment horizontal="left" vertical="center" wrapText="1" readingOrder="1"/>
    </xf>
    <xf numFmtId="0" fontId="8" fillId="12" borderId="0" xfId="0" applyFont="1" applyFill="1" applyAlignment="1">
      <alignment vertical="center" wrapText="1"/>
    </xf>
    <xf numFmtId="0" fontId="10" fillId="5" borderId="0" xfId="0" applyFont="1" applyFill="1"/>
    <xf numFmtId="0" fontId="1" fillId="2" borderId="0" xfId="0" applyFont="1" applyFill="1" applyAlignment="1">
      <alignment wrapText="1"/>
    </xf>
    <xf numFmtId="0" fontId="8" fillId="12" borderId="0" xfId="8" applyFont="1" applyFill="1" applyAlignment="1">
      <alignment vertical="center" wrapText="1"/>
    </xf>
    <xf numFmtId="0" fontId="8" fillId="3" borderId="0" xfId="8" applyFont="1" applyFill="1" applyAlignment="1">
      <alignment vertical="center" wrapText="1"/>
    </xf>
    <xf numFmtId="0" fontId="43" fillId="12" borderId="0" xfId="8" applyFont="1" applyFill="1" applyAlignment="1">
      <alignment vertical="center" wrapText="1"/>
    </xf>
    <xf numFmtId="0" fontId="1" fillId="2" borderId="0" xfId="0" applyFont="1" applyFill="1" applyAlignment="1">
      <alignment vertical="center" wrapText="1"/>
    </xf>
    <xf numFmtId="0" fontId="8" fillId="12" borderId="0" xfId="8" applyFont="1" applyFill="1" applyAlignment="1">
      <alignment wrapText="1"/>
    </xf>
    <xf numFmtId="0" fontId="8" fillId="12" borderId="0" xfId="0" applyFont="1" applyFill="1" applyAlignment="1" applyProtection="1">
      <alignment vertical="center" wrapText="1"/>
      <protection locked="0"/>
    </xf>
    <xf numFmtId="0" fontId="49" fillId="12" borderId="0" xfId="8" applyFont="1" applyFill="1" applyAlignment="1">
      <alignment horizontal="left" vertical="center" wrapText="1" readingOrder="1"/>
    </xf>
    <xf numFmtId="0" fontId="40" fillId="12" borderId="0" xfId="8" applyFont="1" applyFill="1" applyAlignment="1">
      <alignment vertical="center" wrapText="1"/>
    </xf>
    <xf numFmtId="0" fontId="39" fillId="12" borderId="0" xfId="8" applyFont="1" applyFill="1" applyAlignment="1">
      <alignment vertical="center" wrapText="1"/>
    </xf>
    <xf numFmtId="0" fontId="48" fillId="12" borderId="0" xfId="8" applyFont="1" applyFill="1" applyAlignment="1">
      <alignment horizontal="left" vertical="center" wrapText="1" readingOrder="1"/>
    </xf>
    <xf numFmtId="0" fontId="37" fillId="5" borderId="0" xfId="0" applyFont="1" applyFill="1" applyBorder="1" applyAlignment="1" applyProtection="1">
      <alignment horizontal="center" wrapText="1"/>
    </xf>
    <xf numFmtId="0" fontId="36" fillId="5" borderId="0" xfId="0" applyFont="1" applyFill="1" applyBorder="1" applyAlignment="1" applyProtection="1">
      <alignment horizontal="center" vertical="top"/>
    </xf>
    <xf numFmtId="0" fontId="46" fillId="12" borderId="0" xfId="8" applyFont="1" applyFill="1" applyAlignment="1">
      <alignment horizontal="center" vertical="center" wrapText="1"/>
    </xf>
    <xf numFmtId="0" fontId="48" fillId="12" borderId="0" xfId="8" applyFont="1" applyFill="1" applyAlignment="1">
      <alignment horizontal="left" vertical="center" wrapText="1" readingOrder="1"/>
    </xf>
    <xf numFmtId="0" fontId="8" fillId="3" borderId="0" xfId="0" applyFont="1" applyFill="1" applyAlignment="1" applyProtection="1">
      <alignment horizontal="center" vertical="center" wrapText="1"/>
      <protection locked="0"/>
    </xf>
    <xf numFmtId="49" fontId="17" fillId="0" borderId="25" xfId="0" applyNumberFormat="1" applyFont="1" applyBorder="1" applyAlignment="1">
      <alignment horizontal="center" vertical="center" wrapText="1"/>
    </xf>
    <xf numFmtId="0" fontId="19" fillId="0" borderId="25" xfId="0" applyFont="1" applyBorder="1" applyAlignment="1">
      <alignment horizontal="center" vertical="center" wrapText="1"/>
    </xf>
    <xf numFmtId="0" fontId="18" fillId="4" borderId="25" xfId="0" applyFont="1" applyFill="1" applyBorder="1" applyAlignment="1">
      <alignment vertical="center" wrapText="1"/>
    </xf>
    <xf numFmtId="0" fontId="26" fillId="7" borderId="25" xfId="0" applyFont="1" applyFill="1" applyBorder="1" applyAlignment="1">
      <alignment horizontal="center" vertical="center" wrapText="1"/>
    </xf>
    <xf numFmtId="0" fontId="26" fillId="8" borderId="25" xfId="0" applyFont="1" applyFill="1" applyBorder="1" applyAlignment="1">
      <alignment horizontal="center" vertical="center" wrapText="1"/>
    </xf>
    <xf numFmtId="0" fontId="17" fillId="4" borderId="25" xfId="0" applyFont="1" applyFill="1" applyBorder="1" applyAlignment="1">
      <alignment vertical="center" wrapText="1"/>
    </xf>
    <xf numFmtId="0" fontId="16" fillId="5" borderId="23" xfId="0" applyFont="1" applyFill="1" applyBorder="1" applyAlignment="1">
      <alignment horizontal="center" vertical="center" wrapText="1"/>
    </xf>
    <xf numFmtId="0" fontId="16" fillId="5" borderId="26" xfId="0" applyFont="1" applyFill="1" applyBorder="1" applyAlignment="1">
      <alignment horizontal="center" vertical="center" wrapText="1"/>
    </xf>
    <xf numFmtId="0" fontId="17" fillId="4" borderId="23" xfId="0" applyFont="1" applyFill="1" applyBorder="1" applyAlignment="1">
      <alignment vertical="center" wrapText="1"/>
    </xf>
    <xf numFmtId="0" fontId="17" fillId="4" borderId="26" xfId="0" applyFont="1" applyFill="1" applyBorder="1" applyAlignment="1">
      <alignment vertical="center" wrapText="1"/>
    </xf>
    <xf numFmtId="49" fontId="17" fillId="0" borderId="27" xfId="0" applyNumberFormat="1" applyFont="1" applyBorder="1" applyAlignment="1">
      <alignment horizontal="center" vertical="center" wrapText="1"/>
    </xf>
    <xf numFmtId="49" fontId="17" fillId="0" borderId="28" xfId="0" applyNumberFormat="1" applyFont="1" applyBorder="1" applyAlignment="1">
      <alignment horizontal="center" vertical="center" wrapText="1"/>
    </xf>
    <xf numFmtId="49" fontId="17" fillId="0" borderId="29" xfId="0" applyNumberFormat="1" applyFont="1" applyBorder="1" applyAlignment="1">
      <alignment horizontal="center" vertical="center" wrapText="1"/>
    </xf>
    <xf numFmtId="0" fontId="19" fillId="0" borderId="27"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29" xfId="0" applyFont="1" applyBorder="1" applyAlignment="1">
      <alignment horizontal="center" vertical="center" wrapText="1"/>
    </xf>
    <xf numFmtId="0" fontId="32" fillId="5" borderId="23" xfId="0" applyFont="1" applyFill="1" applyBorder="1" applyAlignment="1">
      <alignment horizontal="center" vertical="center" wrapText="1"/>
    </xf>
    <xf numFmtId="0" fontId="32" fillId="5" borderId="24" xfId="0" applyFont="1" applyFill="1" applyBorder="1" applyAlignment="1">
      <alignment horizontal="center" vertical="center" wrapText="1"/>
    </xf>
    <xf numFmtId="0" fontId="16" fillId="5" borderId="25" xfId="0" applyFont="1" applyFill="1" applyBorder="1" applyAlignment="1">
      <alignment horizontal="center" vertical="center" wrapText="1"/>
    </xf>
    <xf numFmtId="0" fontId="20" fillId="0" borderId="25" xfId="0" applyFont="1" applyBorder="1" applyAlignment="1">
      <alignment horizontal="left" vertical="top" wrapText="1"/>
    </xf>
    <xf numFmtId="0" fontId="23" fillId="5" borderId="25" xfId="0" applyFont="1" applyFill="1" applyBorder="1" applyAlignment="1">
      <alignment horizontal="center" vertical="center" wrapText="1"/>
    </xf>
    <xf numFmtId="0" fontId="32" fillId="6" borderId="23" xfId="0" applyFont="1" applyFill="1" applyBorder="1" applyAlignment="1">
      <alignment horizontal="center" vertical="center" wrapText="1"/>
    </xf>
    <xf numFmtId="0" fontId="32" fillId="6" borderId="24" xfId="0" applyFont="1" applyFill="1" applyBorder="1" applyAlignment="1">
      <alignment horizontal="center" vertical="center" wrapText="1"/>
    </xf>
    <xf numFmtId="0" fontId="16" fillId="6" borderId="25" xfId="0" applyFont="1" applyFill="1" applyBorder="1" applyAlignment="1">
      <alignment horizontal="center" vertical="center" wrapText="1"/>
    </xf>
    <xf numFmtId="0" fontId="16" fillId="6" borderId="25" xfId="0" applyFont="1" applyFill="1" applyBorder="1" applyAlignment="1">
      <alignment horizontal="center" vertical="top" wrapText="1"/>
    </xf>
    <xf numFmtId="0" fontId="17" fillId="4" borderId="25" xfId="0" applyFont="1" applyFill="1" applyBorder="1" applyAlignment="1">
      <alignment vertical="top" wrapText="1"/>
    </xf>
    <xf numFmtId="0" fontId="31" fillId="7" borderId="23" xfId="0" applyFont="1" applyFill="1" applyBorder="1" applyAlignment="1">
      <alignment horizontal="center" vertical="center" wrapText="1"/>
    </xf>
    <xf numFmtId="0" fontId="31" fillId="7" borderId="24" xfId="0" applyFont="1" applyFill="1" applyBorder="1" applyAlignment="1">
      <alignment horizontal="center" vertical="center" wrapText="1"/>
    </xf>
    <xf numFmtId="0" fontId="28" fillId="4" borderId="25" xfId="0" applyFont="1" applyFill="1" applyBorder="1" applyAlignment="1">
      <alignment vertical="center" wrapText="1"/>
    </xf>
    <xf numFmtId="0" fontId="31" fillId="8" borderId="23" xfId="0" applyFont="1" applyFill="1" applyBorder="1" applyAlignment="1">
      <alignment horizontal="center" vertical="center" wrapText="1"/>
    </xf>
    <xf numFmtId="0" fontId="31" fillId="8" borderId="24" xfId="0" applyFont="1" applyFill="1" applyBorder="1" applyAlignment="1">
      <alignment horizontal="center" vertical="center" wrapText="1"/>
    </xf>
    <xf numFmtId="0" fontId="26" fillId="10" borderId="25" xfId="0" applyFont="1" applyFill="1" applyBorder="1" applyAlignment="1">
      <alignment horizontal="center" vertical="center" wrapText="1"/>
    </xf>
    <xf numFmtId="0" fontId="31" fillId="10" borderId="23" xfId="0" applyFont="1" applyFill="1" applyBorder="1" applyAlignment="1">
      <alignment horizontal="center" vertical="center" wrapText="1"/>
    </xf>
    <xf numFmtId="0" fontId="31" fillId="10" borderId="24" xfId="0" applyFont="1" applyFill="1" applyBorder="1" applyAlignment="1">
      <alignment horizontal="center" vertical="center" wrapText="1"/>
    </xf>
    <xf numFmtId="0" fontId="31" fillId="9" borderId="23" xfId="0" applyFont="1" applyFill="1" applyBorder="1" applyAlignment="1">
      <alignment horizontal="center" vertical="center" wrapText="1"/>
    </xf>
    <xf numFmtId="0" fontId="31" fillId="9" borderId="24" xfId="0" applyFont="1" applyFill="1" applyBorder="1" applyAlignment="1">
      <alignment horizontal="center" vertical="center" wrapText="1"/>
    </xf>
    <xf numFmtId="0" fontId="26" fillId="9" borderId="23" xfId="0" applyFont="1" applyFill="1" applyBorder="1" applyAlignment="1">
      <alignment horizontal="center" vertical="center" wrapText="1"/>
    </xf>
    <xf numFmtId="0" fontId="26" fillId="9" borderId="26" xfId="0" applyFont="1" applyFill="1" applyBorder="1" applyAlignment="1">
      <alignment horizontal="center" vertical="center" wrapText="1"/>
    </xf>
    <xf numFmtId="0" fontId="18" fillId="4" borderId="25" xfId="0" applyFont="1" applyFill="1" applyBorder="1" applyAlignment="1">
      <alignment horizontal="justify" vertical="center" wrapText="1"/>
    </xf>
    <xf numFmtId="0" fontId="0" fillId="5" borderId="2" xfId="0" applyFill="1" applyBorder="1" applyAlignment="1">
      <alignment horizontal="center"/>
    </xf>
    <xf numFmtId="0" fontId="0" fillId="5" borderId="3" xfId="0" applyFill="1" applyBorder="1" applyAlignment="1">
      <alignment horizontal="center"/>
    </xf>
    <xf numFmtId="0" fontId="0" fillId="5" borderId="4" xfId="0" applyFill="1" applyBorder="1" applyAlignment="1">
      <alignment horizontal="center"/>
    </xf>
    <xf numFmtId="0" fontId="42" fillId="11" borderId="19" xfId="0" applyFont="1" applyFill="1" applyBorder="1" applyAlignment="1">
      <alignment horizontal="center" vertical="center"/>
    </xf>
    <xf numFmtId="0" fontId="42" fillId="11" borderId="20" xfId="0" applyFont="1" applyFill="1" applyBorder="1" applyAlignment="1">
      <alignment horizontal="center" vertical="center"/>
    </xf>
    <xf numFmtId="0" fontId="42" fillId="11" borderId="21" xfId="0" applyFont="1" applyFill="1" applyBorder="1" applyAlignment="1">
      <alignment horizontal="center" vertical="center"/>
    </xf>
    <xf numFmtId="0" fontId="44" fillId="2" borderId="22" xfId="13" applyFont="1" applyFill="1" applyBorder="1" applyAlignment="1" applyProtection="1">
      <alignment horizontal="center" vertical="center"/>
      <protection locked="0"/>
    </xf>
    <xf numFmtId="0" fontId="23" fillId="0" borderId="25" xfId="0" applyFont="1" applyBorder="1" applyAlignment="1" applyProtection="1">
      <alignment horizontal="center" vertical="center"/>
      <protection locked="0"/>
    </xf>
    <xf numFmtId="0" fontId="23" fillId="0" borderId="25" xfId="0" applyFont="1" applyBorder="1" applyAlignment="1" applyProtection="1">
      <alignment horizontal="center" vertical="center"/>
      <protection locked="0"/>
    </xf>
    <xf numFmtId="16" fontId="16" fillId="5" borderId="25" xfId="0" applyNumberFormat="1" applyFont="1" applyFill="1" applyBorder="1" applyAlignment="1" applyProtection="1">
      <alignment horizontal="center" vertical="center" wrapText="1"/>
      <protection locked="0"/>
    </xf>
    <xf numFmtId="0" fontId="31" fillId="4" borderId="25" xfId="0" applyFont="1" applyFill="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28" xfId="0" applyFont="1" applyBorder="1" applyAlignment="1" applyProtection="1">
      <alignment horizontal="center" vertical="center"/>
      <protection locked="0"/>
    </xf>
    <xf numFmtId="0" fontId="23" fillId="0" borderId="29" xfId="0" applyFont="1" applyBorder="1" applyAlignment="1" applyProtection="1">
      <alignment horizontal="center" vertical="center"/>
      <protection locked="0"/>
    </xf>
    <xf numFmtId="0" fontId="16" fillId="6" borderId="25" xfId="0" applyFont="1" applyFill="1" applyBorder="1" applyAlignment="1" applyProtection="1">
      <alignment vertical="center" wrapText="1"/>
      <protection locked="0"/>
    </xf>
    <xf numFmtId="0" fontId="26" fillId="7" borderId="25" xfId="0" applyFont="1" applyFill="1" applyBorder="1" applyAlignment="1" applyProtection="1">
      <alignment vertical="center" wrapText="1"/>
      <protection locked="0"/>
    </xf>
    <xf numFmtId="0" fontId="26" fillId="8" borderId="25" xfId="0" applyFont="1" applyFill="1" applyBorder="1" applyAlignment="1" applyProtection="1">
      <alignment vertical="center" wrapText="1"/>
      <protection locked="0"/>
    </xf>
    <xf numFmtId="0" fontId="26" fillId="10" borderId="25" xfId="0" applyFont="1" applyFill="1" applyBorder="1" applyAlignment="1" applyProtection="1">
      <alignment horizontal="center" vertical="center" wrapText="1"/>
      <protection locked="0"/>
    </xf>
    <xf numFmtId="0" fontId="23" fillId="0" borderId="25" xfId="0" applyFont="1" applyBorder="1" applyAlignment="1" applyProtection="1">
      <alignment horizontal="center" vertical="center" wrapText="1"/>
      <protection locked="0"/>
    </xf>
    <xf numFmtId="0" fontId="26" fillId="9" borderId="26" xfId="0" applyFont="1" applyFill="1" applyBorder="1" applyAlignment="1" applyProtection="1">
      <alignment vertical="center" wrapText="1"/>
      <protection locked="0"/>
    </xf>
    <xf numFmtId="0" fontId="23" fillId="0" borderId="25" xfId="0" applyFont="1" applyBorder="1" applyAlignment="1" applyProtection="1">
      <alignment horizontal="center" vertical="center" wrapText="1"/>
      <protection locked="0"/>
    </xf>
  </cellXfs>
  <cellStyles count="14">
    <cellStyle name="Hyperlink" xfId="9" builtinId="8"/>
    <cellStyle name="Normal" xfId="0" builtinId="0"/>
    <cellStyle name="Normal 2" xfId="1" xr:uid="{00000000-0005-0000-0000-000002000000}"/>
    <cellStyle name="Normal 3" xfId="7" xr:uid="{00000000-0005-0000-0000-000003000000}"/>
    <cellStyle name="Normal 4" xfId="11" xr:uid="{00000000-0005-0000-0000-000004000000}"/>
    <cellStyle name="Normal 5" xfId="12" xr:uid="{00000000-0005-0000-0000-000005000000}"/>
    <cellStyle name="Normal 5 2" xfId="13" xr:uid="{00000000-0005-0000-0000-000006000000}"/>
    <cellStyle name="Percent" xfId="10" builtinId="5"/>
    <cellStyle name="Prozent 2" xfId="3" xr:uid="{00000000-0005-0000-0000-000008000000}"/>
    <cellStyle name="Standard 2" xfId="2" xr:uid="{00000000-0005-0000-0000-000009000000}"/>
    <cellStyle name="Standard 2 2" xfId="4" xr:uid="{00000000-0005-0000-0000-00000A000000}"/>
    <cellStyle name="Standard 3" xfId="5" xr:uid="{00000000-0005-0000-0000-00000B000000}"/>
    <cellStyle name="Standard 3 2" xfId="6" xr:uid="{00000000-0005-0000-0000-00000C000000}"/>
    <cellStyle name="Standard_Questions-Results-Report-ActionPlan-BestPractice_DE_2010-06-17a" xfId="8" xr:uid="{00000000-0005-0000-0000-00000D000000}"/>
  </cellStyles>
  <dxfs count="11">
    <dxf>
      <font>
        <color theme="9" tint="-0.499984740745262"/>
      </font>
      <fill>
        <patternFill>
          <bgColor theme="9" tint="0.79998168889431442"/>
        </patternFill>
      </fill>
    </dxf>
    <dxf>
      <font>
        <color rgb="FF9C0006"/>
      </font>
      <fill>
        <patternFill>
          <bgColor rgb="FFFFC7CE"/>
        </patternFill>
      </fill>
    </dxf>
    <dxf>
      <fill>
        <patternFill>
          <bgColor theme="9" tint="0.79998168889431442"/>
        </patternFill>
      </fill>
    </dxf>
    <dxf>
      <font>
        <color theme="9" tint="-0.499984740745262"/>
      </font>
      <fill>
        <patternFill>
          <bgColor theme="9" tint="0.79998168889431442"/>
        </patternFill>
      </fill>
    </dxf>
    <dxf>
      <font>
        <color theme="5" tint="-0.499984740745262"/>
      </font>
      <fill>
        <patternFill>
          <bgColor theme="5" tint="0.79998168889431442"/>
        </patternFill>
      </fill>
    </dxf>
    <dxf>
      <font>
        <color theme="0" tint="-0.499984740745262"/>
      </font>
      <fill>
        <patternFill>
          <bgColor theme="0" tint="-4.9989318521683403E-2"/>
        </patternFill>
      </fill>
    </dxf>
    <dxf>
      <font>
        <color theme="9" tint="-0.499984740745262"/>
      </font>
      <fill>
        <patternFill>
          <bgColor theme="9" tint="0.79998168889431442"/>
        </patternFill>
      </fill>
    </dxf>
    <dxf>
      <font>
        <color theme="5" tint="-0.499984740745262"/>
      </font>
      <fill>
        <patternFill>
          <bgColor theme="5" tint="0.79998168889431442"/>
        </patternFill>
      </fill>
    </dxf>
    <dxf>
      <font>
        <color theme="0" tint="-0.499984740745262"/>
      </font>
      <fill>
        <patternFill>
          <bgColor theme="0" tint="-4.9989318521683403E-2"/>
        </patternFill>
      </fill>
    </dxf>
    <dxf>
      <font>
        <color theme="9" tint="-0.499984740745262"/>
      </font>
      <fill>
        <patternFill>
          <bgColor theme="9" tint="0.79998168889431442"/>
        </patternFill>
      </fill>
    </dxf>
    <dxf>
      <font>
        <color theme="5" tint="-0.499984740745262"/>
      </font>
      <fill>
        <patternFill>
          <bgColor theme="5" tint="0.79998168889431442"/>
        </patternFill>
      </fill>
    </dxf>
  </dxfs>
  <tableStyles count="0" defaultTableStyle="TableStyleMedium2" defaultPivotStyle="PivotStyleLight16"/>
  <colors>
    <mruColors>
      <color rgb="FF5D19D5"/>
      <color rgb="FF4040FE"/>
      <color rgb="FF000062"/>
      <color rgb="FF7E91FF"/>
      <color rgb="FFB9C3FF"/>
      <color rgb="FF0101AB"/>
      <color rgb="FF333399"/>
      <color rgb="FF05D1FE"/>
      <color rgb="FF0800FF"/>
      <color rgb="FFFFCD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170290902596007"/>
          <c:y val="0.1155121062151119"/>
          <c:w val="0.46485688314727219"/>
          <c:h val="0.69879469560410823"/>
        </c:manualLayout>
      </c:layout>
      <c:pieChart>
        <c:varyColors val="1"/>
        <c:ser>
          <c:idx val="0"/>
          <c:order val="0"/>
          <c:dPt>
            <c:idx val="0"/>
            <c:bubble3D val="0"/>
            <c:spPr>
              <a:solidFill>
                <a:srgbClr val="7E91FF"/>
              </a:solidFill>
              <a:ln w="19050">
                <a:solidFill>
                  <a:schemeClr val="lt1"/>
                </a:solidFill>
              </a:ln>
              <a:effectLst/>
            </c:spPr>
            <c:extLst>
              <c:ext xmlns:c16="http://schemas.microsoft.com/office/drawing/2014/chart" uri="{C3380CC4-5D6E-409C-BE32-E72D297353CC}">
                <c16:uniqueId val="{00000001-A72F-4ED3-AB1B-8052E1CB877E}"/>
              </c:ext>
            </c:extLst>
          </c:dPt>
          <c:dPt>
            <c:idx val="1"/>
            <c:bubble3D val="0"/>
            <c:spPr>
              <a:solidFill>
                <a:srgbClr val="4040FE"/>
              </a:solidFill>
              <a:ln w="19050">
                <a:solidFill>
                  <a:schemeClr val="lt1"/>
                </a:solidFill>
              </a:ln>
              <a:effectLst/>
            </c:spPr>
            <c:extLst>
              <c:ext xmlns:c16="http://schemas.microsoft.com/office/drawing/2014/chart" uri="{C3380CC4-5D6E-409C-BE32-E72D297353CC}">
                <c16:uniqueId val="{00000003-A72F-4ED3-AB1B-8052E1CB877E}"/>
              </c:ext>
            </c:extLst>
          </c:dPt>
          <c:dPt>
            <c:idx val="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5-A72F-4ED3-AB1B-8052E1CB877E}"/>
              </c:ext>
            </c:extLst>
          </c:dPt>
          <c:dLbls>
            <c:dLbl>
              <c:idx val="0"/>
              <c:layout>
                <c:manualLayout>
                  <c:x val="2.1771058463434693E-2"/>
                  <c:y val="-1.227272902973932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72F-4ED3-AB1B-8052E1CB877E}"/>
                </c:ext>
              </c:extLst>
            </c:dLbl>
            <c:dLbl>
              <c:idx val="1"/>
              <c:layout>
                <c:manualLayout>
                  <c:x val="0"/>
                  <c:y val="2.4545458059478605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72F-4ED3-AB1B-8052E1CB877E}"/>
                </c:ext>
              </c:extLst>
            </c:dLbl>
            <c:dLbl>
              <c:idx val="2"/>
              <c:layout>
                <c:manualLayout>
                  <c:x val="-2.9935205387222701E-2"/>
                  <c:y val="-2.0454548382898858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72F-4ED3-AB1B-8052E1CB877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'Audit Result'!$H$9:$J$11</c:f>
              <c:strCache>
                <c:ptCount val="3"/>
                <c:pt idx="0">
                  <c:v>Implemented</c:v>
                </c:pt>
                <c:pt idx="1">
                  <c:v>Not Implemented</c:v>
                </c:pt>
                <c:pt idx="2">
                  <c:v>N/A</c:v>
                </c:pt>
              </c:strCache>
            </c:strRef>
          </c:cat>
          <c:val>
            <c:numRef>
              <c:f>'Audit Result'!$K$9:$K$11</c:f>
              <c:numCache>
                <c:formatCode>General</c:formatCode>
                <c:ptCount val="3"/>
                <c:pt idx="0">
                  <c:v>0</c:v>
                </c:pt>
                <c:pt idx="1">
                  <c:v>0</c:v>
                </c:pt>
                <c:pt idx="2">
                  <c:v>0</c:v>
                </c:pt>
              </c:numCache>
            </c:numRef>
          </c:val>
          <c:extLst>
            <c:ext xmlns:c16="http://schemas.microsoft.com/office/drawing/2014/chart" uri="{C3380CC4-5D6E-409C-BE32-E72D297353CC}">
              <c16:uniqueId val="{00000006-A72F-4ED3-AB1B-8052E1CB877E}"/>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19762489348701259"/>
          <c:y val="0.91606243794685593"/>
          <c:w val="0.60791824515081283"/>
          <c:h val="8.3937562053143927E-2"/>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303696</xdr:colOff>
      <xdr:row>0</xdr:row>
      <xdr:rowOff>0</xdr:rowOff>
    </xdr:from>
    <xdr:to>
      <xdr:col>15</xdr:col>
      <xdr:colOff>3211</xdr:colOff>
      <xdr:row>0</xdr:row>
      <xdr:rowOff>650068</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28687" b="19696"/>
        <a:stretch/>
      </xdr:blipFill>
      <xdr:spPr>
        <a:xfrm rot="10800000">
          <a:off x="12584596" y="0"/>
          <a:ext cx="1744215" cy="650068"/>
        </a:xfrm>
        <a:prstGeom prst="rect">
          <a:avLst/>
        </a:prstGeom>
      </xdr:spPr>
    </xdr:pic>
    <xdr:clientData/>
  </xdr:twoCellAnchor>
  <xdr:twoCellAnchor>
    <xdr:from>
      <xdr:col>6</xdr:col>
      <xdr:colOff>444011</xdr:colOff>
      <xdr:row>2</xdr:row>
      <xdr:rowOff>120348</xdr:rowOff>
    </xdr:from>
    <xdr:to>
      <xdr:col>11</xdr:col>
      <xdr:colOff>269576</xdr:colOff>
      <xdr:row>4</xdr:row>
      <xdr:rowOff>161745</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4589483" y="959027"/>
          <a:ext cx="5876036" cy="382860"/>
        </a:xfrm>
        <a:prstGeom prst="rect">
          <a:avLst/>
        </a:prstGeom>
        <a:solidFill>
          <a:srgbClr val="5D19D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600" b="1">
              <a:solidFill>
                <a:schemeClr val="bg1"/>
              </a:solidFill>
              <a:latin typeface="Segoe UI Semibold" panose="020B0702040204020203" pitchFamily="34" charset="0"/>
              <a:ea typeface="+mn-ea"/>
              <a:cs typeface="Segoe UI Semibold" panose="020B0702040204020203" pitchFamily="34" charset="0"/>
            </a:rPr>
            <a:t>Audit Result</a:t>
          </a:r>
        </a:p>
      </xdr:txBody>
    </xdr:sp>
    <xdr:clientData/>
  </xdr:twoCellAnchor>
  <xdr:twoCellAnchor>
    <xdr:from>
      <xdr:col>6</xdr:col>
      <xdr:colOff>140050</xdr:colOff>
      <xdr:row>13</xdr:row>
      <xdr:rowOff>134746</xdr:rowOff>
    </xdr:from>
    <xdr:to>
      <xdr:col>11</xdr:col>
      <xdr:colOff>865764</xdr:colOff>
      <xdr:row>29</xdr:row>
      <xdr:rowOff>64190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BK432"/>
  <sheetViews>
    <sheetView zoomScale="66" zoomScaleNormal="80" workbookViewId="0">
      <selection activeCell="D17" sqref="D17"/>
    </sheetView>
  </sheetViews>
  <sheetFormatPr defaultColWidth="10.54296875" defaultRowHeight="13"/>
  <cols>
    <col min="1" max="1" width="13.86328125" customWidth="1"/>
    <col min="4" max="4" width="92" customWidth="1"/>
    <col min="5" max="5" width="22.54296875" customWidth="1"/>
  </cols>
  <sheetData>
    <row r="1" spans="1:63" ht="14.75">
      <c r="A1" s="19"/>
      <c r="B1" s="20"/>
      <c r="C1" s="21"/>
      <c r="D1" s="20"/>
      <c r="E1" s="19"/>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row>
    <row r="2" spans="1:63" ht="14.75">
      <c r="A2" s="22"/>
      <c r="B2" s="20"/>
      <c r="C2" s="23"/>
      <c r="D2" s="20"/>
      <c r="E2" s="22"/>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row>
    <row r="3" spans="1:63" ht="14.75">
      <c r="A3" s="22"/>
      <c r="B3" s="20"/>
      <c r="C3" s="24"/>
      <c r="D3" s="20"/>
      <c r="E3" s="22"/>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row>
    <row r="4" spans="1:63" ht="14.75">
      <c r="A4" s="22"/>
      <c r="B4" s="20"/>
      <c r="C4" s="23"/>
      <c r="D4" s="25"/>
      <c r="E4" s="22"/>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row>
    <row r="5" spans="1:63" ht="14.75">
      <c r="A5" s="22"/>
      <c r="B5" s="20"/>
      <c r="C5" s="24"/>
      <c r="D5" s="20"/>
      <c r="E5" s="22"/>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row>
    <row r="6" spans="1:63" ht="14.75">
      <c r="A6" s="22"/>
      <c r="B6" s="20"/>
      <c r="C6" s="23"/>
      <c r="D6" s="20"/>
      <c r="E6" s="22"/>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row>
    <row r="7" spans="1:63" ht="14.75">
      <c r="A7" s="22"/>
      <c r="B7" s="20"/>
      <c r="C7" s="26"/>
      <c r="D7" s="26"/>
      <c r="E7" s="22"/>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row>
    <row r="8" spans="1:63" ht="14.75">
      <c r="A8" s="22"/>
      <c r="B8" s="20"/>
      <c r="C8" s="23"/>
      <c r="D8" s="20"/>
      <c r="E8" s="22"/>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row>
    <row r="9" spans="1:63" ht="14.75">
      <c r="A9" s="22"/>
      <c r="B9" s="20"/>
      <c r="C9" s="24"/>
      <c r="D9" s="20"/>
      <c r="E9" s="22"/>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row>
    <row r="10" spans="1:63" ht="14.75">
      <c r="A10" s="22"/>
      <c r="B10" s="20"/>
      <c r="C10" s="23"/>
      <c r="D10" s="20"/>
      <c r="E10" s="22"/>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row>
    <row r="11" spans="1:63" ht="44.7" customHeight="1">
      <c r="A11" s="119" t="s">
        <v>695</v>
      </c>
      <c r="B11" s="119"/>
      <c r="C11" s="119"/>
      <c r="D11" s="119"/>
      <c r="E11" s="119"/>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row>
    <row r="12" spans="1:63" s="1" customFormat="1" ht="62.7" customHeight="1">
      <c r="A12" s="119" t="s">
        <v>704</v>
      </c>
      <c r="B12" s="119"/>
      <c r="C12" s="119"/>
      <c r="D12" s="119"/>
      <c r="E12" s="119"/>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row>
    <row r="13" spans="1:63" ht="65.7" customHeight="1">
      <c r="A13" s="118" t="s">
        <v>696</v>
      </c>
      <c r="B13" s="118"/>
      <c r="C13" s="118"/>
      <c r="D13" s="118"/>
      <c r="E13" s="118"/>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row>
    <row r="14" spans="1:63" ht="49.95" customHeight="1">
      <c r="A14" s="22"/>
      <c r="B14" s="20"/>
      <c r="C14" s="27"/>
      <c r="D14" s="20"/>
      <c r="E14" s="22"/>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row>
    <row r="15" spans="1:63" ht="14.75">
      <c r="A15" s="22"/>
      <c r="B15" s="20"/>
      <c r="C15" s="23"/>
      <c r="D15" s="20"/>
      <c r="E15" s="22"/>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row>
    <row r="16" spans="1:63" ht="14.75">
      <c r="A16" s="22"/>
      <c r="B16" s="20"/>
      <c r="C16" s="24"/>
      <c r="D16" s="20"/>
      <c r="E16" s="22"/>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row>
    <row r="17" spans="1:63" ht="14.75">
      <c r="A17" s="22"/>
      <c r="B17" s="20"/>
      <c r="C17" s="26"/>
      <c r="D17" s="26"/>
      <c r="E17" s="22"/>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row>
    <row r="18" spans="1:63" ht="14.75">
      <c r="A18" s="22"/>
      <c r="B18" s="20"/>
      <c r="C18" s="26"/>
      <c r="D18" s="26"/>
      <c r="E18" s="22"/>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row>
    <row r="19" spans="1:63" ht="14.75">
      <c r="A19" s="22"/>
      <c r="B19" s="20"/>
      <c r="C19" s="26"/>
      <c r="D19" s="20"/>
      <c r="E19" s="22"/>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row>
    <row r="20" spans="1:63">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row>
    <row r="21" spans="1:63">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row>
    <row r="22" spans="1:63">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row>
    <row r="23" spans="1:63">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row>
    <row r="24" spans="1:63">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row>
    <row r="25" spans="1:63">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row>
    <row r="26" spans="1:63">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row>
    <row r="27" spans="1:63">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row>
    <row r="28" spans="1:63">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row>
    <row r="29" spans="1:63">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row>
    <row r="30" spans="1:63">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row>
    <row r="31" spans="1:63">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row>
    <row r="32" spans="1:63">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row>
    <row r="33" spans="1:63">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row>
    <row r="34" spans="1:63">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row>
    <row r="35" spans="1:63">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row>
    <row r="36" spans="1:63">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row>
    <row r="37" spans="1:63">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row>
    <row r="38" spans="1:63">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row>
    <row r="39" spans="1:63">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row>
    <row r="40" spans="1:63">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row>
    <row r="41" spans="1:63">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row>
    <row r="42" spans="1:63">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row>
    <row r="43" spans="1:63">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row>
    <row r="44" spans="1:63">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row>
    <row r="45" spans="1:63">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row>
    <row r="46" spans="1:63">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row>
    <row r="47" spans="1:63">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row>
    <row r="48" spans="1:63">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row>
    <row r="49" spans="1:63">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row>
    <row r="50" spans="1:63">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row>
    <row r="51" spans="1:63">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row>
    <row r="52" spans="1:63">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row>
    <row r="53" spans="1:63">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row>
    <row r="54" spans="1:63">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row>
    <row r="55" spans="1:63">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row>
    <row r="56" spans="1:63">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row>
    <row r="57" spans="1:63">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row>
    <row r="58" spans="1:63">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row>
    <row r="59" spans="1:63">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row>
    <row r="60" spans="1:63">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row>
    <row r="61" spans="1:63">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row>
    <row r="62" spans="1:63">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row>
    <row r="63" spans="1:63">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row>
    <row r="64" spans="1:63">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row>
    <row r="65" spans="1:63">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row>
    <row r="66" spans="1:63">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row>
    <row r="67" spans="1:6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row>
    <row r="68" spans="1:63">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row>
    <row r="69" spans="1:63">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row>
    <row r="70" spans="1:63">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row>
    <row r="71" spans="1:63">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row>
    <row r="72" spans="1:63">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row>
    <row r="73" spans="1:63">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row>
    <row r="74" spans="1:63">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row>
    <row r="75" spans="1:63">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row>
    <row r="76" spans="1:63">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row>
    <row r="77" spans="1:63">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row>
    <row r="78" spans="1:63">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row>
    <row r="79" spans="1:63">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row>
    <row r="80" spans="1:63">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row>
    <row r="81" spans="1:63">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row>
    <row r="82" spans="1:63">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row>
    <row r="83" spans="1:63">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row>
    <row r="84" spans="1:63">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row>
    <row r="85" spans="1:63">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row>
    <row r="86" spans="1:63">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row>
    <row r="87" spans="1:63">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row>
    <row r="88" spans="1:63">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row>
    <row r="89" spans="1:63">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row>
    <row r="90" spans="1:63">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row>
    <row r="91" spans="1:63">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row>
    <row r="92" spans="1:63">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row>
    <row r="93" spans="1:63">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row>
    <row r="94" spans="1:63">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row>
    <row r="95" spans="1:63">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row>
    <row r="96" spans="1:63">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row>
    <row r="97" spans="1:63">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row>
    <row r="98" spans="1:63">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row>
    <row r="99" spans="1:63">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row>
    <row r="100" spans="1:63">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row>
    <row r="101" spans="1:63">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row>
    <row r="102" spans="1:63">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row>
    <row r="103" spans="1:6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row>
    <row r="104" spans="1:63">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row>
    <row r="105" spans="1:63">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row>
    <row r="106" spans="1:63">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row>
    <row r="107" spans="1:6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row>
    <row r="108" spans="1:6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row>
    <row r="109" spans="1:6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row>
    <row r="110" spans="1:6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row>
    <row r="111" spans="1:6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row>
    <row r="112" spans="1:6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row>
    <row r="113" spans="1:6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row>
    <row r="114" spans="1:63">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row>
    <row r="115" spans="1:63">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row>
    <row r="116" spans="1:63">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row>
    <row r="117" spans="1:63">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row>
    <row r="118" spans="1:63">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row>
    <row r="119" spans="1:63">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row>
    <row r="120" spans="1:6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row>
    <row r="121" spans="1:63">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row>
    <row r="122" spans="1:63">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row>
    <row r="123" spans="1:6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row>
    <row r="124" spans="1:63">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row>
    <row r="125" spans="1:63">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row>
    <row r="126" spans="1:63">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row>
    <row r="127" spans="1:63">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row>
    <row r="128" spans="1:63">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row>
    <row r="129" spans="1:63">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row>
    <row r="130" spans="1:63">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row>
    <row r="131" spans="1:63">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row>
    <row r="132" spans="1:63">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row>
    <row r="133" spans="1:6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row>
    <row r="134" spans="1:6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row>
    <row r="135" spans="1:6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row>
    <row r="136" spans="1:63">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row>
    <row r="137" spans="1:63">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row>
    <row r="138" spans="1:63">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row>
    <row r="139" spans="1:63">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row>
    <row r="140" spans="1:63">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row>
    <row r="141" spans="1:63">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row>
    <row r="142" spans="1:63">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row>
    <row r="143" spans="1:6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row>
    <row r="144" spans="1:63">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row>
    <row r="145" spans="1:63">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row>
    <row r="146" spans="1:63">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row>
    <row r="147" spans="1:63">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row>
    <row r="148" spans="1:63">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row>
    <row r="149" spans="1:63">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row>
    <row r="150" spans="1:63">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row>
    <row r="151" spans="1:6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row>
    <row r="152" spans="1:6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row>
    <row r="153" spans="1:6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row>
    <row r="154" spans="1:63">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row>
    <row r="155" spans="1:63">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row>
    <row r="156" spans="1:63">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row>
    <row r="157" spans="1:63">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row>
    <row r="158" spans="1:63">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row>
    <row r="159" spans="1:63">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row>
    <row r="160" spans="1:63">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row>
    <row r="161" spans="1:63">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row>
    <row r="162" spans="1:63">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row>
    <row r="163" spans="1:6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row>
    <row r="164" spans="1:63">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row>
    <row r="165" spans="1:63">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row>
    <row r="166" spans="1:63">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row>
    <row r="167" spans="1:63">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row>
    <row r="168" spans="1:6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row>
    <row r="169" spans="1:6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row>
    <row r="170" spans="1:6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row>
    <row r="171" spans="1:6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row>
    <row r="172" spans="1:6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row>
    <row r="173" spans="1:6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row>
    <row r="174" spans="1:6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row>
    <row r="175" spans="1:6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row>
    <row r="176" spans="1:6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row>
    <row r="177" spans="1:6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row>
    <row r="178" spans="1:6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row>
    <row r="179" spans="1:6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row>
    <row r="180" spans="1:6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row>
    <row r="181" spans="1:6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row>
    <row r="182" spans="1:6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row>
    <row r="183" spans="1:6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row>
    <row r="184" spans="1:6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row>
    <row r="185" spans="1:6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row>
    <row r="186" spans="1:6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row>
    <row r="187" spans="1:6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row>
    <row r="188" spans="1:6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row>
    <row r="189" spans="1:6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row>
    <row r="190" spans="1:6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row>
    <row r="191" spans="1:6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row>
    <row r="192" spans="1:6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row>
    <row r="193" spans="1:6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row>
    <row r="194" spans="1:6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row>
    <row r="195" spans="1:6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row>
    <row r="196" spans="1:6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row>
    <row r="197" spans="1:6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row>
    <row r="198" spans="1:6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row>
    <row r="199" spans="1:6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row>
    <row r="200" spans="1:6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row>
    <row r="201" spans="1:6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row>
    <row r="202" spans="1:6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row>
    <row r="203" spans="1:6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row>
    <row r="204" spans="1:6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row>
    <row r="205" spans="1:6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row>
    <row r="206" spans="1:6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row>
    <row r="207" spans="1:6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row>
    <row r="208" spans="1:6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row>
    <row r="209" spans="1:6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row>
    <row r="210" spans="1:6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row>
    <row r="211" spans="1:6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row>
    <row r="212" spans="1:6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row>
    <row r="213" spans="1:6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row>
    <row r="214" spans="1:6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row>
    <row r="215" spans="1:6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row>
    <row r="216" spans="1:6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row>
    <row r="217" spans="1:6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row>
    <row r="218" spans="1:6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row>
    <row r="219" spans="1:6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row>
    <row r="220" spans="1:6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row>
    <row r="221" spans="1:6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row>
    <row r="222" spans="1:6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row>
    <row r="223" spans="1:6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row>
    <row r="224" spans="1:6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row>
    <row r="225" spans="1:6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row>
    <row r="226" spans="1:6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row>
    <row r="227" spans="1:6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row>
    <row r="228" spans="1:6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row>
    <row r="229" spans="1:6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row>
    <row r="230" spans="1:6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row>
    <row r="231" spans="1:6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row>
    <row r="232" spans="1:6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row>
    <row r="233" spans="1:6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row>
    <row r="234" spans="1:6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row>
    <row r="235" spans="1:6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row>
    <row r="236" spans="1:6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row>
    <row r="237" spans="1:6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row>
    <row r="238" spans="1:6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row>
    <row r="239" spans="1:6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row>
    <row r="240" spans="1:6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row>
    <row r="241" spans="1:6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row>
    <row r="242" spans="1:6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row>
    <row r="243" spans="1:6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row>
    <row r="244" spans="1:6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row>
    <row r="245" spans="1:6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row>
    <row r="246" spans="1:6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row>
    <row r="247" spans="1:6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row>
    <row r="248" spans="1:6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row>
    <row r="249" spans="1:6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row>
    <row r="250" spans="1:6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row>
    <row r="251" spans="1:6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row>
    <row r="252" spans="1:6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row>
    <row r="253" spans="1:6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row>
    <row r="254" spans="1:6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row>
    <row r="255" spans="1:6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row>
    <row r="256" spans="1:6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row>
    <row r="257" spans="1:6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row>
    <row r="258" spans="1:6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row>
    <row r="259" spans="1:6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row>
    <row r="260" spans="1:6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row>
    <row r="261" spans="1:6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row>
    <row r="262" spans="1:6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row>
    <row r="263" spans="1:6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row>
    <row r="264" spans="1:6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row>
    <row r="265" spans="1:6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row>
    <row r="266" spans="1:6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row>
    <row r="267" spans="1:6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row>
    <row r="268" spans="1:6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row>
    <row r="269" spans="1:6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row>
    <row r="270" spans="1:6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row>
    <row r="271" spans="1:6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row>
    <row r="272" spans="1:6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row>
    <row r="273" spans="1:6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row>
    <row r="274" spans="1:6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row>
    <row r="275" spans="1:6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row>
    <row r="276" spans="1:6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row>
    <row r="277" spans="1:6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row>
    <row r="278" spans="1:6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row>
    <row r="279" spans="1:6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row>
    <row r="280" spans="1:6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row>
    <row r="281" spans="1:6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row>
    <row r="282" spans="1:6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row>
    <row r="283" spans="1:6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row>
    <row r="284" spans="1:6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row>
    <row r="285" spans="1:6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row>
    <row r="286" spans="1:6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row>
    <row r="287" spans="1:6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row>
    <row r="288" spans="1:6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row>
    <row r="289" spans="1:6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row>
    <row r="290" spans="1:6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row>
    <row r="291" spans="1:6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row>
    <row r="292" spans="1:6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row>
    <row r="293" spans="1:6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row>
    <row r="294" spans="1:6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row>
    <row r="295" spans="1:6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row>
    <row r="296" spans="1:6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row>
    <row r="297" spans="1:6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row>
    <row r="298" spans="1:6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row>
    <row r="299" spans="1:6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row>
    <row r="300" spans="1:6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row>
    <row r="301" spans="1:6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row>
    <row r="302" spans="1:6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row>
    <row r="303" spans="1:6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row>
    <row r="304" spans="1:6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row>
    <row r="305" spans="1:6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row>
    <row r="306" spans="1:6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row>
    <row r="307" spans="1:6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row>
    <row r="308" spans="1:6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row>
    <row r="309" spans="1:6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row>
    <row r="310" spans="1:6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row>
    <row r="311" spans="1:63">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row>
    <row r="312" spans="1:63">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row>
    <row r="313" spans="1:6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row>
    <row r="314" spans="1:63">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row>
    <row r="315" spans="1:63">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row>
    <row r="316" spans="1:63">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row>
    <row r="317" spans="1:63">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row>
    <row r="318" spans="1:63">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row>
    <row r="319" spans="1:63">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row>
    <row r="320" spans="1:63">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row>
    <row r="321" spans="1:63">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row>
    <row r="322" spans="1:63">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row>
    <row r="323" spans="1:6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row>
    <row r="324" spans="1:63">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row>
    <row r="325" spans="1:63">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row>
    <row r="326" spans="1:63">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row>
    <row r="327" spans="1:63">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row>
    <row r="328" spans="1:63">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row>
    <row r="329" spans="1:63">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row>
    <row r="330" spans="1:63">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row>
    <row r="331" spans="1:63">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row>
    <row r="332" spans="1:63">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row>
    <row r="333" spans="1:6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row>
    <row r="334" spans="1:63">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row>
    <row r="335" spans="1:63">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row>
    <row r="336" spans="1:63">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row>
    <row r="337" spans="1:63">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row>
    <row r="338" spans="1:63">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row>
    <row r="339" spans="1:63">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row>
    <row r="340" spans="1:63">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row>
    <row r="341" spans="1:63">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row>
    <row r="342" spans="1:63">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row>
    <row r="343" spans="1:6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row>
    <row r="344" spans="1:63">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row>
    <row r="345" spans="1:63">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row>
    <row r="346" spans="1:63">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row>
    <row r="347" spans="1:63">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row>
    <row r="348" spans="1:63">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row>
    <row r="349" spans="1:63">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row>
    <row r="350" spans="1:63">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row>
    <row r="351" spans="1:63">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row>
    <row r="352" spans="1:63">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row>
    <row r="353" spans="1:6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row>
    <row r="354" spans="1:63">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row>
    <row r="355" spans="1:63">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row>
    <row r="356" spans="1:63">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row>
    <row r="357" spans="1:63">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row>
    <row r="358" spans="1:63">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row>
    <row r="359" spans="1:63">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row>
    <row r="360" spans="1:63">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row>
    <row r="361" spans="1:63">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row>
    <row r="362" spans="1:63">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row>
    <row r="363" spans="1:6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row>
    <row r="364" spans="1:63">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row>
    <row r="365" spans="1:63">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row>
    <row r="366" spans="1:63">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row>
    <row r="367" spans="1:63">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row>
    <row r="368" spans="1:63">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row>
    <row r="369" spans="1:63">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row>
    <row r="370" spans="1:63">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row>
    <row r="371" spans="1:63">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row>
    <row r="372" spans="1:63">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row>
    <row r="373" spans="1:6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row>
    <row r="374" spans="1:63">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row>
    <row r="375" spans="1:63">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row>
    <row r="376" spans="1:63">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row>
    <row r="377" spans="1:63">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row>
    <row r="378" spans="1:63">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row>
    <row r="379" spans="1:63">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row>
    <row r="380" spans="1:63">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row>
    <row r="381" spans="1:63">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row>
    <row r="382" spans="1:63">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row>
    <row r="383" spans="1:6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row>
    <row r="384" spans="1:63">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row>
    <row r="385" spans="1:63">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row>
    <row r="386" spans="1:63">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row>
    <row r="387" spans="1:63">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row>
    <row r="388" spans="1:63">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row>
    <row r="389" spans="1:63">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row>
    <row r="390" spans="1:63">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row>
    <row r="391" spans="1:63">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row>
    <row r="392" spans="1:63">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row>
    <row r="393" spans="1:6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row>
    <row r="394" spans="1:63">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row>
    <row r="395" spans="1:63">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row>
    <row r="396" spans="1:63">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row>
    <row r="397" spans="1:63">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row>
    <row r="398" spans="1:63">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row>
    <row r="399" spans="1:63">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row>
    <row r="400" spans="1:63">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row>
    <row r="401" spans="1:63">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row>
    <row r="402" spans="1:63">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row>
    <row r="403" spans="1:6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row>
    <row r="404" spans="1:63">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row>
    <row r="405" spans="1:63">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row>
    <row r="406" spans="1:63">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row>
    <row r="407" spans="1:63">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row>
    <row r="408" spans="1:63">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row>
    <row r="409" spans="1:63">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row>
    <row r="410" spans="1:63">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row>
    <row r="411" spans="1:63">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row>
    <row r="412" spans="1:63">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row>
    <row r="413" spans="1:6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row>
    <row r="414" spans="1:63">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row>
    <row r="415" spans="1:63">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row>
    <row r="416" spans="1:63">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row>
    <row r="417" spans="1:63">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row>
    <row r="418" spans="1:63">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row>
    <row r="419" spans="1:63">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row>
    <row r="420" spans="1:63">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row>
    <row r="421" spans="1:63">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row>
    <row r="422" spans="1:63">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row>
    <row r="423" spans="1:6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row>
    <row r="424" spans="1:63">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row>
    <row r="425" spans="1:63">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row>
    <row r="426" spans="1:63">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row>
    <row r="427" spans="1:63">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row>
    <row r="428" spans="1:63">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row>
    <row r="429" spans="1:63">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row>
    <row r="430" spans="1:63">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row>
    <row r="431" spans="1:63">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row>
    <row r="432" spans="1:63">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row>
  </sheetData>
  <mergeCells count="3">
    <mergeCell ref="A13:E13"/>
    <mergeCell ref="A11:E11"/>
    <mergeCell ref="A12:E12"/>
  </mergeCells>
  <pageMargins left="0.7" right="0.7" top="0.78740157499999996" bottom="0.78740157499999996" header="0.3" footer="0.3"/>
  <pageSetup paperSize="9" orientation="portrait" r:id="rId1"/>
  <headerFooter>
    <oddFooter>&amp;C&amp;K000099عام - Public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48"/>
  <sheetViews>
    <sheetView zoomScale="70" zoomScaleNormal="70" workbookViewId="0">
      <selection activeCell="D46" sqref="D46"/>
    </sheetView>
  </sheetViews>
  <sheetFormatPr defaultColWidth="11.54296875" defaultRowHeight="14.75"/>
  <cols>
    <col min="1" max="1" width="5.86328125" style="96" customWidth="1"/>
    <col min="2" max="2" width="3.76953125" style="97" customWidth="1"/>
    <col min="3" max="3" width="47.2265625" style="98" customWidth="1"/>
    <col min="4" max="4" width="93" style="97" customWidth="1"/>
    <col min="5" max="6" width="5.86328125" style="97" customWidth="1"/>
    <col min="7" max="7" width="11.54296875" style="97" customWidth="1"/>
    <col min="8" max="16384" width="11.54296875" style="97"/>
  </cols>
  <sheetData>
    <row r="1" spans="1:8" ht="21">
      <c r="F1" s="6"/>
      <c r="G1" s="6"/>
      <c r="H1" s="6"/>
    </row>
    <row r="2" spans="1:8" ht="21">
      <c r="F2" s="6"/>
      <c r="G2" s="6"/>
      <c r="H2" s="6"/>
    </row>
    <row r="3" spans="1:8" s="6" customFormat="1" ht="40.5">
      <c r="A3" s="99"/>
      <c r="B3" s="120"/>
      <c r="C3" s="120"/>
      <c r="D3" s="100" t="s">
        <v>716</v>
      </c>
    </row>
    <row r="4" spans="1:8" s="6" customFormat="1" ht="21">
      <c r="A4" s="2"/>
      <c r="B4" s="101"/>
      <c r="C4" s="102"/>
      <c r="D4" s="101"/>
    </row>
    <row r="6" spans="1:8" ht="15" customHeight="1">
      <c r="B6" s="103"/>
      <c r="C6" s="28"/>
      <c r="D6" s="103"/>
      <c r="E6" s="103"/>
    </row>
    <row r="7" spans="1:8" ht="34" customHeight="1">
      <c r="B7" s="103"/>
      <c r="C7" s="117" t="s">
        <v>720</v>
      </c>
      <c r="D7" s="7"/>
      <c r="E7" s="103"/>
    </row>
    <row r="8" spans="1:8" ht="15" customHeight="1">
      <c r="B8" s="103"/>
      <c r="C8" s="28"/>
      <c r="D8" s="103"/>
      <c r="E8" s="103"/>
    </row>
    <row r="9" spans="1:8" ht="15" customHeight="1">
      <c r="B9" s="103"/>
      <c r="C9" s="28"/>
      <c r="D9" s="103"/>
      <c r="E9" s="103"/>
    </row>
    <row r="10" spans="1:8" ht="30" customHeight="1">
      <c r="B10" s="103"/>
      <c r="C10" s="104" t="s">
        <v>719</v>
      </c>
      <c r="D10" s="7"/>
      <c r="E10" s="103"/>
    </row>
    <row r="11" spans="1:8" ht="33" customHeight="1">
      <c r="B11" s="103"/>
      <c r="C11" s="104"/>
      <c r="D11" s="105"/>
      <c r="E11" s="103"/>
    </row>
    <row r="12" spans="1:8" ht="28.95" customHeight="1">
      <c r="B12" s="103"/>
      <c r="C12" s="104" t="s">
        <v>697</v>
      </c>
      <c r="D12" s="7"/>
      <c r="E12" s="103"/>
    </row>
    <row r="13" spans="1:8" ht="15" customHeight="1">
      <c r="B13" s="103"/>
      <c r="C13" s="104"/>
      <c r="D13" s="105"/>
      <c r="E13" s="103"/>
    </row>
    <row r="14" spans="1:8" ht="15" customHeight="1">
      <c r="B14" s="103"/>
      <c r="C14" s="104"/>
      <c r="D14" s="105"/>
      <c r="E14" s="103"/>
    </row>
    <row r="15" spans="1:8" ht="50.25" customHeight="1">
      <c r="B15" s="103"/>
      <c r="C15" s="104" t="s">
        <v>710</v>
      </c>
      <c r="D15" s="7"/>
      <c r="E15" s="106"/>
      <c r="F15" s="107"/>
    </row>
    <row r="16" spans="1:8" ht="15" customHeight="1">
      <c r="B16" s="103"/>
      <c r="C16" s="104"/>
      <c r="D16" s="105"/>
      <c r="E16" s="103"/>
      <c r="F16" s="107"/>
    </row>
    <row r="17" spans="2:8" ht="15" customHeight="1">
      <c r="B17" s="103"/>
      <c r="C17" s="104"/>
      <c r="D17" s="105"/>
      <c r="E17" s="103"/>
      <c r="F17" s="107"/>
    </row>
    <row r="18" spans="2:8" ht="30" customHeight="1">
      <c r="B18" s="103"/>
      <c r="C18" s="104" t="s">
        <v>698</v>
      </c>
      <c r="D18" s="52"/>
      <c r="E18" s="103"/>
      <c r="F18" s="107"/>
    </row>
    <row r="19" spans="2:8" ht="15" customHeight="1">
      <c r="B19" s="103"/>
      <c r="C19" s="104"/>
      <c r="D19" s="108"/>
      <c r="E19" s="108"/>
      <c r="F19" s="109"/>
      <c r="G19" s="109"/>
      <c r="H19" s="109"/>
    </row>
    <row r="20" spans="2:8" ht="15" customHeight="1">
      <c r="B20" s="103"/>
      <c r="C20" s="104"/>
      <c r="D20" s="108"/>
      <c r="E20" s="108"/>
      <c r="F20" s="109"/>
      <c r="G20" s="109"/>
      <c r="H20" s="109"/>
    </row>
    <row r="21" spans="2:8" ht="42.45" customHeight="1">
      <c r="B21" s="103"/>
      <c r="C21" s="104" t="s">
        <v>714</v>
      </c>
      <c r="D21" s="7"/>
      <c r="E21" s="108"/>
      <c r="F21" s="109"/>
      <c r="G21" s="109"/>
      <c r="H21" s="109"/>
    </row>
    <row r="22" spans="2:8" ht="42.45" customHeight="1">
      <c r="B22" s="103"/>
      <c r="C22" s="104"/>
      <c r="D22" s="110"/>
      <c r="E22" s="108"/>
      <c r="F22" s="109"/>
      <c r="G22" s="109"/>
      <c r="H22" s="109"/>
    </row>
    <row r="23" spans="2:8" ht="56.7" customHeight="1">
      <c r="B23" s="103"/>
      <c r="C23" s="104" t="s">
        <v>699</v>
      </c>
      <c r="D23" s="7"/>
      <c r="E23" s="103"/>
      <c r="F23" s="111"/>
    </row>
    <row r="24" spans="2:8" ht="15" customHeight="1">
      <c r="B24" s="103"/>
      <c r="C24" s="104"/>
      <c r="D24" s="105"/>
      <c r="E24" s="103"/>
      <c r="F24" s="107"/>
    </row>
    <row r="25" spans="2:8" ht="15" customHeight="1">
      <c r="B25" s="103"/>
      <c r="C25" s="104"/>
      <c r="D25" s="105"/>
      <c r="E25" s="103"/>
      <c r="F25" s="107"/>
    </row>
    <row r="26" spans="2:8" ht="27.5">
      <c r="B26" s="103"/>
      <c r="C26" s="104" t="s">
        <v>700</v>
      </c>
      <c r="D26" s="53"/>
      <c r="E26" s="103"/>
      <c r="F26" s="111"/>
    </row>
    <row r="27" spans="2:8" ht="15" customHeight="1">
      <c r="B27" s="103"/>
      <c r="C27" s="104"/>
      <c r="D27" s="105"/>
      <c r="E27" s="103"/>
      <c r="F27" s="107"/>
    </row>
    <row r="28" spans="2:8" ht="15" customHeight="1">
      <c r="B28" s="103"/>
      <c r="C28" s="104"/>
      <c r="D28" s="105"/>
      <c r="E28" s="103"/>
      <c r="F28" s="107"/>
    </row>
    <row r="29" spans="2:8" ht="32.700000000000003" customHeight="1">
      <c r="B29" s="103"/>
      <c r="C29" s="104" t="s">
        <v>715</v>
      </c>
      <c r="D29" s="7"/>
      <c r="E29" s="103"/>
      <c r="F29" s="111"/>
    </row>
    <row r="30" spans="2:8" ht="15" customHeight="1">
      <c r="B30" s="103"/>
      <c r="C30" s="104"/>
      <c r="D30" s="112"/>
      <c r="E30" s="103"/>
    </row>
    <row r="31" spans="2:8" ht="15" customHeight="1">
      <c r="B31" s="103"/>
      <c r="C31" s="104"/>
      <c r="D31" s="112"/>
      <c r="E31" s="103"/>
    </row>
    <row r="32" spans="2:8" ht="48.4" customHeight="1">
      <c r="B32" s="103"/>
      <c r="C32" s="104" t="s">
        <v>717</v>
      </c>
      <c r="D32" s="8"/>
      <c r="E32" s="103"/>
    </row>
    <row r="33" spans="2:6" ht="15" customHeight="1">
      <c r="B33" s="103"/>
      <c r="C33" s="104"/>
      <c r="D33" s="105"/>
      <c r="E33" s="103"/>
    </row>
    <row r="34" spans="2:6" ht="15" customHeight="1">
      <c r="B34" s="103"/>
      <c r="C34" s="104"/>
      <c r="D34" s="105"/>
      <c r="E34" s="103"/>
    </row>
    <row r="35" spans="2:6" ht="52.95" customHeight="1">
      <c r="B35" s="103"/>
      <c r="C35" s="104" t="s">
        <v>718</v>
      </c>
      <c r="D35" s="7"/>
      <c r="E35" s="103"/>
    </row>
    <row r="36" spans="2:6" ht="15" customHeight="1">
      <c r="B36" s="103"/>
      <c r="C36" s="104"/>
      <c r="D36" s="105"/>
      <c r="E36" s="108"/>
    </row>
    <row r="37" spans="2:6" ht="15" customHeight="1">
      <c r="B37" s="103"/>
      <c r="C37" s="104"/>
      <c r="D37" s="105"/>
      <c r="E37" s="108"/>
    </row>
    <row r="38" spans="2:6" ht="118.95" customHeight="1">
      <c r="B38" s="103"/>
      <c r="C38" s="104" t="s">
        <v>711</v>
      </c>
      <c r="D38" s="7"/>
      <c r="E38" s="103"/>
    </row>
    <row r="39" spans="2:6" ht="15" customHeight="1">
      <c r="B39" s="103"/>
      <c r="C39" s="104"/>
      <c r="D39" s="108"/>
      <c r="E39" s="108"/>
      <c r="F39" s="109"/>
    </row>
    <row r="40" spans="2:6" ht="15" customHeight="1">
      <c r="B40" s="103"/>
      <c r="C40" s="104"/>
      <c r="D40" s="108"/>
      <c r="E40" s="108"/>
      <c r="F40" s="109"/>
    </row>
    <row r="41" spans="2:6" ht="89.65" customHeight="1">
      <c r="B41" s="103"/>
      <c r="C41" s="104" t="s">
        <v>712</v>
      </c>
      <c r="D41" s="7"/>
      <c r="E41" s="103"/>
    </row>
    <row r="42" spans="2:6" ht="31.2" customHeight="1">
      <c r="B42" s="103"/>
      <c r="C42" s="104"/>
      <c r="D42" s="113"/>
      <c r="E42" s="103"/>
    </row>
    <row r="43" spans="2:6" ht="33.450000000000003" customHeight="1">
      <c r="B43" s="103"/>
      <c r="C43" s="121" t="s">
        <v>713</v>
      </c>
      <c r="D43" s="122"/>
      <c r="E43" s="103"/>
    </row>
    <row r="44" spans="2:6" ht="15" customHeight="1">
      <c r="B44" s="103"/>
      <c r="C44" s="121"/>
      <c r="D44" s="122"/>
      <c r="E44" s="103"/>
    </row>
    <row r="45" spans="2:6" ht="30.45" customHeight="1">
      <c r="B45" s="103"/>
      <c r="C45" s="114"/>
      <c r="D45" s="113"/>
      <c r="E45" s="103"/>
    </row>
    <row r="46" spans="2:6" ht="48" customHeight="1">
      <c r="B46" s="103"/>
      <c r="C46" s="104" t="s">
        <v>703</v>
      </c>
      <c r="D46" s="168"/>
      <c r="E46" s="103"/>
    </row>
    <row r="47" spans="2:6" ht="15" customHeight="1">
      <c r="B47" s="103"/>
      <c r="C47" s="115"/>
      <c r="D47" s="105"/>
      <c r="E47" s="103"/>
    </row>
    <row r="48" spans="2:6" ht="15" customHeight="1">
      <c r="B48" s="103"/>
      <c r="C48" s="116"/>
      <c r="D48" s="105"/>
      <c r="E48" s="103"/>
    </row>
  </sheetData>
  <sheetProtection algorithmName="SHA-512" hashValue="skJvFHZa5XWgqn0xX3rWfAr+zi6yNrygGG7gVWFxIBF+TG+o/04s2X5zadLIbJZH1K4QgjywzhT5HMx9PHfU/A==" saltValue="a8FKqqV+O+7hTnXpQEPIIA==" spinCount="100000" sheet="1" objects="1" scenarios="1"/>
  <mergeCells count="3">
    <mergeCell ref="B3:C3"/>
    <mergeCell ref="C43:C44"/>
    <mergeCell ref="D43:D44"/>
  </mergeCells>
  <dataValidations count="1">
    <dataValidation type="decimal" operator="greaterThanOrEqual" allowBlank="1" showInputMessage="1" showErrorMessage="1" sqref="D46" xr:uid="{00000000-0002-0000-0100-000000000000}">
      <formula1>1000000000</formula1>
    </dataValidation>
  </dataValidations>
  <pageMargins left="0.70866141732283472" right="0.70866141732283472" top="0.78740157480314965" bottom="0.78740157480314965" header="0.31496062992125984" footer="0.31496062992125984"/>
  <pageSetup scale="54" orientation="portrait" horizontalDpi="90" verticalDpi="90" r:id="rId1"/>
  <headerFooter>
    <oddFooter>&amp;C&amp;K000099عام - Public</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Y1294"/>
  <sheetViews>
    <sheetView tabSelected="1" topLeftCell="B408" zoomScale="70" zoomScaleNormal="70" workbookViewId="0">
      <selection activeCell="F412" sqref="F412"/>
    </sheetView>
  </sheetViews>
  <sheetFormatPr defaultColWidth="10.76953125" defaultRowHeight="13"/>
  <cols>
    <col min="1" max="1" width="47" style="4" hidden="1" customWidth="1"/>
    <col min="2" max="2" width="14.76953125" style="5" customWidth="1"/>
    <col min="3" max="3" width="7.76953125" style="9" customWidth="1"/>
    <col min="4" max="4" width="85.76953125" style="4" customWidth="1"/>
    <col min="5" max="5" width="30.76953125" style="94" customWidth="1"/>
    <col min="6" max="6" width="30.2265625" style="4" customWidth="1"/>
    <col min="7" max="7" width="30.2265625" style="4" hidden="1" customWidth="1"/>
    <col min="8" max="8" width="30.2265625" style="4" customWidth="1"/>
    <col min="9" max="16384" width="10.76953125" style="4"/>
  </cols>
  <sheetData>
    <row r="1" spans="1:99">
      <c r="B1" s="11"/>
      <c r="C1" s="12"/>
      <c r="D1" s="13"/>
      <c r="E1" s="90"/>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row>
    <row r="2" spans="1:99" ht="26.25" customHeight="1">
      <c r="B2" s="51"/>
      <c r="C2" s="14" t="s">
        <v>694</v>
      </c>
      <c r="D2" s="15"/>
      <c r="E2" s="91"/>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row>
    <row r="3" spans="1:99">
      <c r="B3" s="11"/>
      <c r="C3" s="12"/>
      <c r="D3" s="13"/>
      <c r="E3" s="90"/>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row>
    <row r="4" spans="1:99" ht="13.75" thickBot="1">
      <c r="B4" s="11"/>
      <c r="C4" s="12"/>
      <c r="D4" s="13"/>
      <c r="E4" s="90"/>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row>
    <row r="5" spans="1:99" ht="25.5" customHeight="1" thickBot="1">
      <c r="B5" s="139" t="s">
        <v>0</v>
      </c>
      <c r="C5" s="140"/>
      <c r="D5" s="140"/>
      <c r="E5" s="140"/>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row>
    <row r="6" spans="1:99" s="1" customFormat="1" ht="16.5" customHeight="1" thickBot="1">
      <c r="B6" s="54" t="s">
        <v>32</v>
      </c>
      <c r="C6" s="129" t="s">
        <v>608</v>
      </c>
      <c r="D6" s="130"/>
      <c r="E6" s="92"/>
      <c r="F6" s="16"/>
      <c r="G6" s="88" t="s">
        <v>67</v>
      </c>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row>
    <row r="7" spans="1:99" s="1" customFormat="1" ht="16.5" thickBot="1">
      <c r="B7" s="55" t="s">
        <v>68</v>
      </c>
      <c r="C7" s="125"/>
      <c r="D7" s="125"/>
      <c r="E7" s="93" t="s">
        <v>702</v>
      </c>
      <c r="F7" s="16"/>
      <c r="G7" s="88" t="s">
        <v>692</v>
      </c>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row>
    <row r="8" spans="1:99" s="1" customFormat="1" ht="111" thickBot="1">
      <c r="A8" s="1" t="s">
        <v>562</v>
      </c>
      <c r="B8" s="57" t="s">
        <v>69</v>
      </c>
      <c r="C8" s="58" t="s">
        <v>70</v>
      </c>
      <c r="D8" s="59" t="s">
        <v>669</v>
      </c>
      <c r="E8" s="95"/>
      <c r="F8" s="16"/>
      <c r="G8" s="88" t="s">
        <v>693</v>
      </c>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row>
    <row r="9" spans="1:99" s="1" customFormat="1" ht="16.5" thickBot="1">
      <c r="A9" s="1" t="s">
        <v>562</v>
      </c>
      <c r="B9" s="57" t="s">
        <v>72</v>
      </c>
      <c r="C9" s="58" t="s">
        <v>70</v>
      </c>
      <c r="D9" s="60" t="s">
        <v>609</v>
      </c>
      <c r="E9" s="95"/>
      <c r="F9" s="16"/>
      <c r="G9" s="16" t="s">
        <v>71</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row>
    <row r="10" spans="1:99" s="1" customFormat="1" ht="108.45" customHeight="1" thickBot="1">
      <c r="A10" s="1" t="s">
        <v>562</v>
      </c>
      <c r="B10" s="57" t="s">
        <v>73</v>
      </c>
      <c r="C10" s="58" t="s">
        <v>70</v>
      </c>
      <c r="D10" s="61" t="s">
        <v>612</v>
      </c>
      <c r="E10" s="95"/>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row>
    <row r="11" spans="1:99" s="1" customFormat="1" ht="63.75" thickBot="1">
      <c r="A11" s="1" t="s">
        <v>562</v>
      </c>
      <c r="B11" s="57" t="s">
        <v>74</v>
      </c>
      <c r="C11" s="58" t="s">
        <v>75</v>
      </c>
      <c r="D11" s="59" t="s">
        <v>610</v>
      </c>
      <c r="E11" s="95"/>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row>
    <row r="12" spans="1:99" s="1" customFormat="1" ht="16.5" customHeight="1" thickBot="1">
      <c r="A12" s="1" t="s">
        <v>563</v>
      </c>
      <c r="B12" s="54" t="s">
        <v>33</v>
      </c>
      <c r="C12" s="141" t="s">
        <v>611</v>
      </c>
      <c r="D12" s="141"/>
      <c r="E12" s="92"/>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row>
    <row r="13" spans="1:99" s="1" customFormat="1" ht="33.75" customHeight="1" thickBot="1">
      <c r="A13" s="1" t="s">
        <v>563</v>
      </c>
      <c r="B13" s="55" t="s">
        <v>68</v>
      </c>
      <c r="C13" s="128"/>
      <c r="D13" s="128"/>
      <c r="E13" s="93" t="s">
        <v>702</v>
      </c>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row>
    <row r="14" spans="1:99" s="1" customFormat="1" ht="31.5" customHeight="1" thickBot="1">
      <c r="A14" s="1" t="s">
        <v>563</v>
      </c>
      <c r="B14" s="123" t="s">
        <v>76</v>
      </c>
      <c r="C14" s="124" t="s">
        <v>70</v>
      </c>
      <c r="D14" s="62" t="s">
        <v>613</v>
      </c>
      <c r="E14" s="169"/>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row>
    <row r="15" spans="1:99" s="1" customFormat="1" ht="32.25" customHeight="1" thickBot="1">
      <c r="A15" s="1" t="s">
        <v>563</v>
      </c>
      <c r="B15" s="123"/>
      <c r="C15" s="124"/>
      <c r="D15" s="63" t="s">
        <v>614</v>
      </c>
      <c r="E15" s="169"/>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row>
    <row r="16" spans="1:99" s="1" customFormat="1" ht="15.75" customHeight="1" thickBot="1">
      <c r="A16" s="1" t="s">
        <v>563</v>
      </c>
      <c r="B16" s="123"/>
      <c r="C16" s="124"/>
      <c r="D16" s="142" t="s">
        <v>661</v>
      </c>
      <c r="E16" s="169"/>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row>
    <row r="17" spans="1:99" s="1" customFormat="1" ht="15" customHeight="1" thickBot="1">
      <c r="A17" s="1" t="s">
        <v>563</v>
      </c>
      <c r="B17" s="123"/>
      <c r="C17" s="124"/>
      <c r="D17" s="142"/>
      <c r="E17" s="169"/>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row>
    <row r="18" spans="1:99" s="1" customFormat="1" ht="16.5" customHeight="1" thickBot="1">
      <c r="A18" s="1" t="s">
        <v>563</v>
      </c>
      <c r="B18" s="123"/>
      <c r="C18" s="124"/>
      <c r="D18" s="63" t="s">
        <v>77</v>
      </c>
      <c r="E18" s="169"/>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row>
    <row r="19" spans="1:99" s="1" customFormat="1" ht="32.25" customHeight="1" thickBot="1">
      <c r="A19" s="1" t="s">
        <v>563</v>
      </c>
      <c r="B19" s="123"/>
      <c r="C19" s="124"/>
      <c r="D19" s="63" t="s">
        <v>78</v>
      </c>
      <c r="E19" s="169"/>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row>
    <row r="20" spans="1:99" s="1" customFormat="1" ht="15.75" customHeight="1" thickBot="1">
      <c r="A20" s="1" t="s">
        <v>563</v>
      </c>
      <c r="B20" s="57" t="s">
        <v>79</v>
      </c>
      <c r="C20" s="58" t="s">
        <v>70</v>
      </c>
      <c r="D20" s="64" t="s">
        <v>615</v>
      </c>
      <c r="E20" s="170"/>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row>
    <row r="21" spans="1:99" s="1" customFormat="1" ht="15.75" customHeight="1" thickBot="1">
      <c r="A21" s="1" t="s">
        <v>563</v>
      </c>
      <c r="B21" s="57" t="s">
        <v>80</v>
      </c>
      <c r="C21" s="58" t="s">
        <v>70</v>
      </c>
      <c r="D21" s="65" t="s">
        <v>616</v>
      </c>
      <c r="E21" s="170"/>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row>
    <row r="22" spans="1:99" s="1" customFormat="1" ht="36" customHeight="1" thickBot="1">
      <c r="A22" s="1" t="s">
        <v>563</v>
      </c>
      <c r="B22" s="57" t="s">
        <v>81</v>
      </c>
      <c r="C22" s="58" t="s">
        <v>70</v>
      </c>
      <c r="D22" s="65" t="s">
        <v>617</v>
      </c>
      <c r="E22" s="170"/>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row>
    <row r="23" spans="1:99" s="1" customFormat="1" ht="32.25" customHeight="1" thickBot="1">
      <c r="A23" s="1" t="s">
        <v>563</v>
      </c>
      <c r="B23" s="57" t="s">
        <v>82</v>
      </c>
      <c r="C23" s="58" t="s">
        <v>75</v>
      </c>
      <c r="D23" s="64" t="s">
        <v>618</v>
      </c>
      <c r="E23" s="170"/>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row>
    <row r="24" spans="1:99" s="1" customFormat="1" ht="16.5" customHeight="1" thickBot="1">
      <c r="A24" s="1" t="s">
        <v>564</v>
      </c>
      <c r="B24" s="54" t="s">
        <v>34</v>
      </c>
      <c r="C24" s="141" t="s">
        <v>619</v>
      </c>
      <c r="D24" s="141"/>
      <c r="E24" s="171"/>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row>
    <row r="25" spans="1:99" s="1" customFormat="1" ht="16.5" thickBot="1">
      <c r="A25" s="1" t="s">
        <v>564</v>
      </c>
      <c r="B25" s="55" t="s">
        <v>68</v>
      </c>
      <c r="C25" s="128"/>
      <c r="D25" s="128"/>
      <c r="E25" s="172" t="s">
        <v>702</v>
      </c>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row>
    <row r="26" spans="1:99" s="1" customFormat="1" ht="31.5" customHeight="1" thickBot="1">
      <c r="A26" s="1" t="s">
        <v>564</v>
      </c>
      <c r="B26" s="123" t="s">
        <v>83</v>
      </c>
      <c r="C26" s="124" t="s">
        <v>70</v>
      </c>
      <c r="D26" s="62" t="s">
        <v>620</v>
      </c>
      <c r="E26" s="169"/>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row>
    <row r="27" spans="1:99" s="1" customFormat="1" ht="16.5" thickBot="1">
      <c r="A27" s="1" t="s">
        <v>564</v>
      </c>
      <c r="B27" s="123"/>
      <c r="C27" s="124"/>
      <c r="D27" s="63" t="s">
        <v>621</v>
      </c>
      <c r="E27" s="169"/>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row>
    <row r="28" spans="1:99" s="1" customFormat="1" ht="32.25" thickBot="1">
      <c r="A28" s="1" t="s">
        <v>564</v>
      </c>
      <c r="B28" s="123"/>
      <c r="C28" s="124"/>
      <c r="D28" s="63" t="s">
        <v>84</v>
      </c>
      <c r="E28" s="169"/>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row>
    <row r="29" spans="1:99" s="1" customFormat="1" ht="16.5" thickBot="1">
      <c r="A29" s="1" t="s">
        <v>564</v>
      </c>
      <c r="B29" s="123"/>
      <c r="C29" s="124"/>
      <c r="D29" s="63" t="s">
        <v>85</v>
      </c>
      <c r="E29" s="169"/>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row>
    <row r="30" spans="1:99" s="1" customFormat="1" ht="63.75" thickBot="1">
      <c r="A30" s="1" t="s">
        <v>564</v>
      </c>
      <c r="B30" s="57" t="s">
        <v>86</v>
      </c>
      <c r="C30" s="58" t="s">
        <v>70</v>
      </c>
      <c r="D30" s="66" t="s">
        <v>622</v>
      </c>
      <c r="E30" s="170"/>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row>
    <row r="31" spans="1:99" s="1" customFormat="1" ht="16.5" thickBot="1">
      <c r="A31" s="1" t="s">
        <v>564</v>
      </c>
      <c r="B31" s="57" t="s">
        <v>87</v>
      </c>
      <c r="C31" s="58" t="s">
        <v>70</v>
      </c>
      <c r="D31" s="64" t="s">
        <v>88</v>
      </c>
      <c r="E31" s="170"/>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row>
    <row r="32" spans="1:99" s="1" customFormat="1" ht="32.25" thickBot="1">
      <c r="A32" s="1" t="s">
        <v>564</v>
      </c>
      <c r="B32" s="57" t="s">
        <v>89</v>
      </c>
      <c r="C32" s="58" t="s">
        <v>75</v>
      </c>
      <c r="D32" s="64" t="s">
        <v>623</v>
      </c>
      <c r="E32" s="170"/>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row>
    <row r="33" spans="1:99" s="1" customFormat="1" ht="16.5" customHeight="1" thickBot="1">
      <c r="A33" s="1" t="s">
        <v>564</v>
      </c>
      <c r="B33" s="54" t="s">
        <v>2</v>
      </c>
      <c r="C33" s="141" t="s">
        <v>624</v>
      </c>
      <c r="D33" s="143"/>
      <c r="E33" s="171"/>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row>
    <row r="34" spans="1:99" s="1" customFormat="1" ht="16.5" thickBot="1">
      <c r="A34" s="1" t="s">
        <v>564</v>
      </c>
      <c r="B34" s="55" t="s">
        <v>68</v>
      </c>
      <c r="C34" s="128"/>
      <c r="D34" s="128"/>
      <c r="E34" s="172" t="s">
        <v>702</v>
      </c>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row>
    <row r="35" spans="1:99" s="1" customFormat="1" ht="16.2" customHeight="1" thickBot="1">
      <c r="A35" s="1" t="s">
        <v>564</v>
      </c>
      <c r="B35" s="123" t="s">
        <v>90</v>
      </c>
      <c r="C35" s="124" t="s">
        <v>91</v>
      </c>
      <c r="D35" s="59" t="s">
        <v>625</v>
      </c>
      <c r="E35" s="169"/>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row>
    <row r="36" spans="1:99" s="1" customFormat="1" ht="32.25" thickBot="1">
      <c r="A36" s="1" t="s">
        <v>564</v>
      </c>
      <c r="B36" s="123"/>
      <c r="C36" s="124"/>
      <c r="D36" s="63" t="s">
        <v>92</v>
      </c>
      <c r="E36" s="169"/>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row>
    <row r="37" spans="1:99" s="1" customFormat="1" ht="16.5" thickBot="1">
      <c r="A37" s="1" t="s">
        <v>564</v>
      </c>
      <c r="B37" s="123"/>
      <c r="C37" s="124"/>
      <c r="D37" s="63" t="s">
        <v>93</v>
      </c>
      <c r="E37" s="169"/>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row>
    <row r="38" spans="1:99" s="1" customFormat="1" ht="16.5" thickBot="1">
      <c r="A38" s="1" t="s">
        <v>564</v>
      </c>
      <c r="B38" s="123"/>
      <c r="C38" s="124"/>
      <c r="D38" s="63" t="s">
        <v>94</v>
      </c>
      <c r="E38" s="169"/>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row>
    <row r="39" spans="1:99" s="1" customFormat="1" ht="36.75" customHeight="1" thickBot="1">
      <c r="A39" s="1" t="s">
        <v>564</v>
      </c>
      <c r="B39" s="57" t="s">
        <v>95</v>
      </c>
      <c r="C39" s="58" t="s">
        <v>91</v>
      </c>
      <c r="D39" s="59" t="s">
        <v>626</v>
      </c>
      <c r="E39" s="170"/>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row>
    <row r="40" spans="1:99" s="1" customFormat="1" ht="48" thickBot="1">
      <c r="A40" s="1" t="s">
        <v>564</v>
      </c>
      <c r="B40" s="57" t="s">
        <v>96</v>
      </c>
      <c r="C40" s="58" t="s">
        <v>91</v>
      </c>
      <c r="D40" s="62" t="s">
        <v>627</v>
      </c>
      <c r="E40" s="170"/>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row>
    <row r="41" spans="1:99" s="1" customFormat="1" ht="16.5" thickBot="1">
      <c r="A41" s="1" t="s">
        <v>564</v>
      </c>
      <c r="B41" s="57" t="s">
        <v>97</v>
      </c>
      <c r="C41" s="58" t="s">
        <v>91</v>
      </c>
      <c r="D41" s="64" t="s">
        <v>98</v>
      </c>
      <c r="E41" s="170"/>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row>
    <row r="42" spans="1:99" s="1" customFormat="1" ht="16.5" thickBot="1">
      <c r="A42" s="1" t="s">
        <v>564</v>
      </c>
      <c r="B42" s="57" t="s">
        <v>99</v>
      </c>
      <c r="C42" s="58" t="s">
        <v>91</v>
      </c>
      <c r="D42" s="64" t="s">
        <v>100</v>
      </c>
      <c r="E42" s="170"/>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row>
    <row r="43" spans="1:99" s="1" customFormat="1" ht="32.25" thickBot="1">
      <c r="A43" s="1" t="s">
        <v>564</v>
      </c>
      <c r="B43" s="67" t="s">
        <v>101</v>
      </c>
      <c r="C43" s="58" t="s">
        <v>91</v>
      </c>
      <c r="D43" s="64" t="s">
        <v>102</v>
      </c>
      <c r="E43" s="170"/>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row>
    <row r="44" spans="1:99" s="1" customFormat="1" ht="32.25" thickBot="1">
      <c r="A44" s="1" t="s">
        <v>564</v>
      </c>
      <c r="B44" s="57" t="s">
        <v>103</v>
      </c>
      <c r="C44" s="58" t="s">
        <v>75</v>
      </c>
      <c r="D44" s="64" t="s">
        <v>628</v>
      </c>
      <c r="E44" s="170"/>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row>
    <row r="45" spans="1:99" s="1" customFormat="1" ht="16.5" customHeight="1" thickBot="1">
      <c r="A45" s="1" t="s">
        <v>565</v>
      </c>
      <c r="B45" s="54" t="s">
        <v>35</v>
      </c>
      <c r="C45" s="129" t="s">
        <v>629</v>
      </c>
      <c r="D45" s="130"/>
      <c r="E45" s="171"/>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row>
    <row r="46" spans="1:99" s="1" customFormat="1" ht="35.700000000000003" customHeight="1" thickBot="1">
      <c r="A46" s="1" t="s">
        <v>565</v>
      </c>
      <c r="B46" s="55" t="s">
        <v>68</v>
      </c>
      <c r="C46" s="131"/>
      <c r="D46" s="132"/>
      <c r="E46" s="172" t="s">
        <v>702</v>
      </c>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row>
    <row r="47" spans="1:99" s="1" customFormat="1" ht="36" customHeight="1" thickBot="1">
      <c r="A47" s="1" t="s">
        <v>565</v>
      </c>
      <c r="B47" s="133" t="s">
        <v>104</v>
      </c>
      <c r="C47" s="136" t="s">
        <v>70</v>
      </c>
      <c r="D47" s="62" t="s">
        <v>630</v>
      </c>
      <c r="E47" s="173"/>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row>
    <row r="48" spans="1:99" s="1" customFormat="1" ht="16.5" customHeight="1" thickBot="1">
      <c r="A48" s="1" t="s">
        <v>565</v>
      </c>
      <c r="B48" s="134"/>
      <c r="C48" s="137"/>
      <c r="D48" s="68" t="s">
        <v>105</v>
      </c>
      <c r="E48" s="174"/>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row>
    <row r="49" spans="1:99" s="1" customFormat="1" ht="16.5" customHeight="1" thickBot="1">
      <c r="A49" s="1" t="s">
        <v>565</v>
      </c>
      <c r="B49" s="134"/>
      <c r="C49" s="137"/>
      <c r="D49" s="68" t="s">
        <v>106</v>
      </c>
      <c r="E49" s="174"/>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row>
    <row r="50" spans="1:99" s="1" customFormat="1" ht="16.5" customHeight="1" thickBot="1">
      <c r="A50" s="1" t="s">
        <v>565</v>
      </c>
      <c r="B50" s="135"/>
      <c r="C50" s="138"/>
      <c r="D50" s="68" t="s">
        <v>107</v>
      </c>
      <c r="E50" s="175"/>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row>
    <row r="51" spans="1:99" s="1" customFormat="1" ht="51.75" customHeight="1" thickBot="1">
      <c r="A51" s="1" t="s">
        <v>565</v>
      </c>
      <c r="B51" s="133" t="s">
        <v>108</v>
      </c>
      <c r="C51" s="136" t="s">
        <v>70</v>
      </c>
      <c r="D51" s="64" t="s">
        <v>662</v>
      </c>
      <c r="E51" s="173"/>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row>
    <row r="52" spans="1:99" s="1" customFormat="1" ht="16.5" customHeight="1" thickBot="1">
      <c r="A52" s="1" t="s">
        <v>565</v>
      </c>
      <c r="B52" s="134"/>
      <c r="C52" s="137"/>
      <c r="D52" s="69" t="s">
        <v>631</v>
      </c>
      <c r="E52" s="174"/>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row>
    <row r="53" spans="1:99" s="1" customFormat="1" ht="32.25" customHeight="1" thickBot="1">
      <c r="A53" s="1" t="s">
        <v>565</v>
      </c>
      <c r="B53" s="134"/>
      <c r="C53" s="137"/>
      <c r="D53" s="69" t="s">
        <v>632</v>
      </c>
      <c r="E53" s="174"/>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row>
    <row r="54" spans="1:99" s="1" customFormat="1" ht="32.25" customHeight="1" thickBot="1">
      <c r="A54" s="1" t="s">
        <v>565</v>
      </c>
      <c r="B54" s="134"/>
      <c r="C54" s="137"/>
      <c r="D54" s="69" t="s">
        <v>109</v>
      </c>
      <c r="E54" s="174"/>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row>
    <row r="55" spans="1:99" s="1" customFormat="1" ht="32.25" customHeight="1" thickBot="1">
      <c r="A55" s="1" t="s">
        <v>565</v>
      </c>
      <c r="B55" s="134"/>
      <c r="C55" s="137"/>
      <c r="D55" s="69" t="s">
        <v>110</v>
      </c>
      <c r="E55" s="174"/>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row>
    <row r="56" spans="1:99" s="1" customFormat="1" ht="32.25" customHeight="1" thickBot="1">
      <c r="A56" s="1" t="s">
        <v>565</v>
      </c>
      <c r="B56" s="135"/>
      <c r="C56" s="138"/>
      <c r="D56" s="69" t="s">
        <v>111</v>
      </c>
      <c r="E56" s="175"/>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row>
    <row r="57" spans="1:99" s="1" customFormat="1" ht="63.75" customHeight="1" thickBot="1">
      <c r="A57" s="1" t="s">
        <v>565</v>
      </c>
      <c r="B57" s="57" t="s">
        <v>112</v>
      </c>
      <c r="C57" s="58" t="s">
        <v>91</v>
      </c>
      <c r="D57" s="65" t="s">
        <v>633</v>
      </c>
      <c r="E57" s="170"/>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row>
    <row r="58" spans="1:99" s="1" customFormat="1" ht="63.75" customHeight="1" thickBot="1">
      <c r="A58" s="1" t="s">
        <v>565</v>
      </c>
      <c r="B58" s="57" t="s">
        <v>113</v>
      </c>
      <c r="C58" s="58" t="s">
        <v>91</v>
      </c>
      <c r="D58" s="65" t="s">
        <v>634</v>
      </c>
      <c r="E58" s="170"/>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row>
    <row r="59" spans="1:99" s="1" customFormat="1" ht="48" customHeight="1" thickBot="1">
      <c r="A59" s="1" t="s">
        <v>565</v>
      </c>
      <c r="B59" s="133" t="s">
        <v>114</v>
      </c>
      <c r="C59" s="136" t="s">
        <v>91</v>
      </c>
      <c r="D59" s="62" t="s">
        <v>635</v>
      </c>
      <c r="E59" s="173"/>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row>
    <row r="60" spans="1:99" s="1" customFormat="1" ht="16.5" customHeight="1" thickBot="1">
      <c r="A60" s="1" t="s">
        <v>565</v>
      </c>
      <c r="B60" s="134"/>
      <c r="C60" s="137"/>
      <c r="D60" s="69" t="s">
        <v>636</v>
      </c>
      <c r="E60" s="174"/>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row>
    <row r="61" spans="1:99" s="1" customFormat="1" ht="16.5" customHeight="1" thickBot="1">
      <c r="A61" s="1" t="s">
        <v>565</v>
      </c>
      <c r="B61" s="134"/>
      <c r="C61" s="137"/>
      <c r="D61" s="69" t="s">
        <v>115</v>
      </c>
      <c r="E61" s="174"/>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row>
    <row r="62" spans="1:99" s="1" customFormat="1" ht="16.5" customHeight="1" thickBot="1">
      <c r="A62" s="1" t="s">
        <v>565</v>
      </c>
      <c r="B62" s="134"/>
      <c r="C62" s="137"/>
      <c r="D62" s="69" t="s">
        <v>116</v>
      </c>
      <c r="E62" s="174"/>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row>
    <row r="63" spans="1:99" s="1" customFormat="1" ht="16.5" customHeight="1" thickBot="1">
      <c r="A63" s="1" t="s">
        <v>565</v>
      </c>
      <c r="B63" s="134"/>
      <c r="C63" s="137"/>
      <c r="D63" s="69" t="s">
        <v>637</v>
      </c>
      <c r="E63" s="174"/>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row>
    <row r="64" spans="1:99" s="1" customFormat="1" ht="16.5" customHeight="1" thickBot="1">
      <c r="A64" s="1" t="s">
        <v>565</v>
      </c>
      <c r="B64" s="134"/>
      <c r="C64" s="137"/>
      <c r="D64" s="69" t="s">
        <v>117</v>
      </c>
      <c r="E64" s="174"/>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row>
    <row r="65" spans="1:99" s="1" customFormat="1" ht="16.5" customHeight="1" thickBot="1">
      <c r="A65" s="1" t="s">
        <v>565</v>
      </c>
      <c r="B65" s="135"/>
      <c r="C65" s="138"/>
      <c r="D65" s="69" t="s">
        <v>118</v>
      </c>
      <c r="E65" s="175"/>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row>
    <row r="66" spans="1:99" s="1" customFormat="1" ht="32.25" customHeight="1" thickBot="1">
      <c r="A66" s="1" t="s">
        <v>565</v>
      </c>
      <c r="B66" s="57" t="s">
        <v>119</v>
      </c>
      <c r="C66" s="58" t="s">
        <v>75</v>
      </c>
      <c r="D66" s="64" t="s">
        <v>638</v>
      </c>
      <c r="E66" s="170"/>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row>
    <row r="67" spans="1:99" s="1" customFormat="1" ht="16.5" customHeight="1" thickBot="1">
      <c r="A67" s="1" t="s">
        <v>566</v>
      </c>
      <c r="B67" s="54" t="s">
        <v>36</v>
      </c>
      <c r="C67" s="129" t="s">
        <v>639</v>
      </c>
      <c r="D67" s="130"/>
      <c r="E67" s="92"/>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row>
    <row r="68" spans="1:99" s="1" customFormat="1" ht="32.25" customHeight="1" thickBot="1">
      <c r="A68" s="1" t="s">
        <v>566</v>
      </c>
      <c r="B68" s="55" t="s">
        <v>68</v>
      </c>
      <c r="C68" s="131"/>
      <c r="D68" s="132"/>
      <c r="E68" s="93" t="s">
        <v>702</v>
      </c>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row>
    <row r="69" spans="1:99" s="1" customFormat="1" ht="32.25" customHeight="1" thickBot="1">
      <c r="A69" s="1" t="s">
        <v>566</v>
      </c>
      <c r="B69" s="133" t="s">
        <v>120</v>
      </c>
      <c r="C69" s="136" t="s">
        <v>70</v>
      </c>
      <c r="D69" s="64" t="s">
        <v>640</v>
      </c>
      <c r="E69" s="173"/>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row>
    <row r="70" spans="1:99" s="1" customFormat="1" ht="16.5" customHeight="1" thickBot="1">
      <c r="A70" s="1" t="s">
        <v>566</v>
      </c>
      <c r="B70" s="134"/>
      <c r="C70" s="137"/>
      <c r="D70" s="63" t="s">
        <v>105</v>
      </c>
      <c r="E70" s="174"/>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row>
    <row r="71" spans="1:99" s="1" customFormat="1" ht="16.5" customHeight="1" thickBot="1">
      <c r="A71" s="1" t="s">
        <v>566</v>
      </c>
      <c r="B71" s="134"/>
      <c r="C71" s="137"/>
      <c r="D71" s="63" t="s">
        <v>106</v>
      </c>
      <c r="E71" s="174"/>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row>
    <row r="72" spans="1:99" s="1" customFormat="1" ht="16.5" customHeight="1" thickBot="1">
      <c r="A72" s="1" t="s">
        <v>566</v>
      </c>
      <c r="B72" s="135"/>
      <c r="C72" s="138"/>
      <c r="D72" s="63" t="s">
        <v>107</v>
      </c>
      <c r="E72" s="175"/>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row>
    <row r="73" spans="1:99" s="1" customFormat="1" ht="34.5" customHeight="1" thickBot="1">
      <c r="A73" s="1" t="s">
        <v>566</v>
      </c>
      <c r="B73" s="133" t="s">
        <v>121</v>
      </c>
      <c r="C73" s="136" t="s">
        <v>70</v>
      </c>
      <c r="D73" s="64" t="s">
        <v>641</v>
      </c>
      <c r="E73" s="173"/>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row>
    <row r="74" spans="1:99" s="1" customFormat="1" ht="32.25" customHeight="1" thickBot="1">
      <c r="A74" s="1" t="s">
        <v>566</v>
      </c>
      <c r="B74" s="134"/>
      <c r="C74" s="137"/>
      <c r="D74" s="69" t="s">
        <v>642</v>
      </c>
      <c r="E74" s="174"/>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row>
    <row r="75" spans="1:99" s="1" customFormat="1" ht="32.25" customHeight="1" thickBot="1">
      <c r="A75" s="1" t="s">
        <v>566</v>
      </c>
      <c r="B75" s="135"/>
      <c r="C75" s="138"/>
      <c r="D75" s="69" t="s">
        <v>122</v>
      </c>
      <c r="E75" s="175"/>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row>
    <row r="76" spans="1:99" s="1" customFormat="1" ht="48" customHeight="1" thickBot="1">
      <c r="A76" s="1" t="s">
        <v>566</v>
      </c>
      <c r="B76" s="57" t="s">
        <v>123</v>
      </c>
      <c r="C76" s="58" t="s">
        <v>91</v>
      </c>
      <c r="D76" s="62" t="s">
        <v>663</v>
      </c>
      <c r="E76" s="170"/>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row>
    <row r="77" spans="1:99" s="1" customFormat="1" ht="32.25" customHeight="1" thickBot="1">
      <c r="A77" s="1" t="s">
        <v>566</v>
      </c>
      <c r="B77" s="57" t="s">
        <v>124</v>
      </c>
      <c r="C77" s="58" t="s">
        <v>75</v>
      </c>
      <c r="D77" s="65" t="s">
        <v>643</v>
      </c>
      <c r="E77" s="170"/>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row>
    <row r="78" spans="1:99" s="1" customFormat="1" ht="16.5" customHeight="1" thickBot="1">
      <c r="A78" s="1" t="s">
        <v>567</v>
      </c>
      <c r="B78" s="54" t="s">
        <v>37</v>
      </c>
      <c r="C78" s="129" t="s">
        <v>644</v>
      </c>
      <c r="D78" s="130"/>
      <c r="E78" s="171"/>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row>
    <row r="79" spans="1:99" s="1" customFormat="1" ht="38.25" customHeight="1" thickBot="1">
      <c r="A79" s="1" t="s">
        <v>567</v>
      </c>
      <c r="B79" s="55" t="s">
        <v>68</v>
      </c>
      <c r="C79" s="131"/>
      <c r="D79" s="132"/>
      <c r="E79" s="172" t="s">
        <v>702</v>
      </c>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row>
    <row r="80" spans="1:99" s="1" customFormat="1" ht="32.25" customHeight="1" thickBot="1">
      <c r="A80" s="1" t="s">
        <v>567</v>
      </c>
      <c r="B80" s="133" t="s">
        <v>125</v>
      </c>
      <c r="C80" s="136" t="s">
        <v>70</v>
      </c>
      <c r="D80" s="70" t="s">
        <v>645</v>
      </c>
      <c r="E80" s="173"/>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row>
    <row r="81" spans="1:99" s="1" customFormat="1" ht="32.25" customHeight="1" thickBot="1">
      <c r="A81" s="1" t="s">
        <v>567</v>
      </c>
      <c r="B81" s="134"/>
      <c r="C81" s="137"/>
      <c r="D81" s="71" t="s">
        <v>664</v>
      </c>
      <c r="E81" s="174"/>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row>
    <row r="82" spans="1:99" s="1" customFormat="1" ht="32.25" customHeight="1" thickBot="1">
      <c r="A82" s="1" t="s">
        <v>567</v>
      </c>
      <c r="B82" s="135"/>
      <c r="C82" s="138"/>
      <c r="D82" s="71" t="s">
        <v>646</v>
      </c>
      <c r="E82" s="175"/>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row>
    <row r="83" spans="1:99" s="1" customFormat="1" ht="48" customHeight="1" thickBot="1">
      <c r="A83" s="1" t="s">
        <v>567</v>
      </c>
      <c r="B83" s="57" t="s">
        <v>126</v>
      </c>
      <c r="C83" s="58" t="s">
        <v>70</v>
      </c>
      <c r="D83" s="62" t="s">
        <v>647</v>
      </c>
      <c r="E83" s="170"/>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row>
    <row r="84" spans="1:99" s="1" customFormat="1" ht="32.25" customHeight="1" thickBot="1">
      <c r="A84" s="1" t="s">
        <v>567</v>
      </c>
      <c r="B84" s="57" t="s">
        <v>127</v>
      </c>
      <c r="C84" s="58" t="s">
        <v>91</v>
      </c>
      <c r="D84" s="70" t="s">
        <v>648</v>
      </c>
      <c r="E84" s="170"/>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row>
    <row r="85" spans="1:99" s="1" customFormat="1" ht="32.25" customHeight="1" thickBot="1">
      <c r="A85" s="1" t="s">
        <v>567</v>
      </c>
      <c r="B85" s="57" t="s">
        <v>128</v>
      </c>
      <c r="C85" s="58" t="s">
        <v>75</v>
      </c>
      <c r="D85" s="70" t="s">
        <v>649</v>
      </c>
      <c r="E85" s="170"/>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row>
    <row r="86" spans="1:99" s="1" customFormat="1" ht="16.5" customHeight="1" thickBot="1">
      <c r="A86" s="1" t="s">
        <v>568</v>
      </c>
      <c r="B86" s="54" t="s">
        <v>38</v>
      </c>
      <c r="C86" s="129" t="s">
        <v>650</v>
      </c>
      <c r="D86" s="130"/>
      <c r="E86" s="171"/>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row>
    <row r="87" spans="1:99" s="1" customFormat="1" ht="35.700000000000003" customHeight="1" thickBot="1">
      <c r="A87" s="1" t="s">
        <v>568</v>
      </c>
      <c r="B87" s="55" t="s">
        <v>68</v>
      </c>
      <c r="C87" s="131"/>
      <c r="D87" s="132"/>
      <c r="E87" s="172" t="s">
        <v>702</v>
      </c>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row>
    <row r="88" spans="1:99" s="1" customFormat="1" ht="32.25" customHeight="1" thickBot="1">
      <c r="A88" s="1" t="s">
        <v>568</v>
      </c>
      <c r="B88" s="133" t="s">
        <v>129</v>
      </c>
      <c r="C88" s="136" t="s">
        <v>70</v>
      </c>
      <c r="D88" s="64" t="s">
        <v>651</v>
      </c>
      <c r="E88" s="173"/>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row>
    <row r="89" spans="1:99" s="1" customFormat="1" ht="48" customHeight="1" thickBot="1">
      <c r="A89" s="1" t="s">
        <v>568</v>
      </c>
      <c r="B89" s="134"/>
      <c r="C89" s="137"/>
      <c r="D89" s="63" t="s">
        <v>652</v>
      </c>
      <c r="E89" s="174"/>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row>
    <row r="90" spans="1:99" s="1" customFormat="1" ht="16.5" customHeight="1" thickBot="1">
      <c r="A90" s="1" t="s">
        <v>568</v>
      </c>
      <c r="B90" s="134"/>
      <c r="C90" s="137"/>
      <c r="D90" s="63" t="s">
        <v>130</v>
      </c>
      <c r="E90" s="174"/>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row>
    <row r="91" spans="1:99" s="1" customFormat="1" ht="16.5" customHeight="1" thickBot="1">
      <c r="A91" s="1" t="s">
        <v>568</v>
      </c>
      <c r="B91" s="134"/>
      <c r="C91" s="137"/>
      <c r="D91" s="63" t="s">
        <v>131</v>
      </c>
      <c r="E91" s="174"/>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row>
    <row r="92" spans="1:99" s="1" customFormat="1" ht="48" customHeight="1" thickBot="1">
      <c r="A92" s="1" t="s">
        <v>568</v>
      </c>
      <c r="B92" s="134"/>
      <c r="C92" s="137"/>
      <c r="D92" s="63" t="s">
        <v>653</v>
      </c>
      <c r="E92" s="174"/>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row>
    <row r="93" spans="1:99" s="1" customFormat="1" ht="16.5" customHeight="1" thickBot="1">
      <c r="A93" s="1" t="s">
        <v>568</v>
      </c>
      <c r="B93" s="134"/>
      <c r="C93" s="137"/>
      <c r="D93" s="63" t="s">
        <v>132</v>
      </c>
      <c r="E93" s="174"/>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row>
    <row r="94" spans="1:99" s="1" customFormat="1" ht="16.5" customHeight="1" thickBot="1">
      <c r="A94" s="1" t="s">
        <v>568</v>
      </c>
      <c r="B94" s="135"/>
      <c r="C94" s="138"/>
      <c r="D94" s="63" t="s">
        <v>133</v>
      </c>
      <c r="E94" s="175"/>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row>
    <row r="95" spans="1:99" s="1" customFormat="1" ht="48" customHeight="1" thickBot="1">
      <c r="A95" s="1" t="s">
        <v>568</v>
      </c>
      <c r="B95" s="57" t="s">
        <v>134</v>
      </c>
      <c r="C95" s="58" t="s">
        <v>70</v>
      </c>
      <c r="D95" s="64" t="s">
        <v>135</v>
      </c>
      <c r="E95" s="170"/>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row>
    <row r="96" spans="1:99" s="1" customFormat="1" ht="32.25" customHeight="1" thickBot="1">
      <c r="A96" s="1" t="s">
        <v>568</v>
      </c>
      <c r="B96" s="57" t="s">
        <v>136</v>
      </c>
      <c r="C96" s="58" t="s">
        <v>70</v>
      </c>
      <c r="D96" s="64" t="s">
        <v>654</v>
      </c>
      <c r="E96" s="170"/>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row>
    <row r="97" spans="1:99" s="1" customFormat="1" ht="63.75" customHeight="1" thickBot="1">
      <c r="A97" s="1" t="s">
        <v>568</v>
      </c>
      <c r="B97" s="57" t="s">
        <v>137</v>
      </c>
      <c r="C97" s="58" t="s">
        <v>70</v>
      </c>
      <c r="D97" s="64" t="s">
        <v>138</v>
      </c>
      <c r="E97" s="170"/>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row>
    <row r="98" spans="1:99" s="1" customFormat="1" ht="32.25" customHeight="1" thickBot="1">
      <c r="A98" s="1" t="s">
        <v>568</v>
      </c>
      <c r="B98" s="57" t="s">
        <v>139</v>
      </c>
      <c r="C98" s="58" t="s">
        <v>75</v>
      </c>
      <c r="D98" s="70" t="s">
        <v>655</v>
      </c>
      <c r="E98" s="170"/>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row>
    <row r="99" spans="1:99" s="1" customFormat="1" ht="25.5" customHeight="1" thickBot="1">
      <c r="A99" s="1" t="s">
        <v>569</v>
      </c>
      <c r="B99" s="144" t="s">
        <v>3</v>
      </c>
      <c r="C99" s="145"/>
      <c r="D99" s="145"/>
      <c r="E99" s="145"/>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row>
    <row r="100" spans="1:99" s="1" customFormat="1" ht="16.5" customHeight="1" thickBot="1">
      <c r="A100" s="1" t="s">
        <v>570</v>
      </c>
      <c r="B100" s="72" t="s">
        <v>39</v>
      </c>
      <c r="C100" s="146" t="s">
        <v>5</v>
      </c>
      <c r="D100" s="146"/>
      <c r="E100" s="73"/>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row>
    <row r="101" spans="1:99" s="1" customFormat="1" ht="16.25" thickBot="1">
      <c r="A101" s="1" t="s">
        <v>570</v>
      </c>
      <c r="B101" s="55" t="s">
        <v>68</v>
      </c>
      <c r="C101" s="56"/>
      <c r="D101" s="74"/>
      <c r="E101" s="93" t="s">
        <v>702</v>
      </c>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row>
    <row r="102" spans="1:99" s="1" customFormat="1" ht="16.5" thickBot="1">
      <c r="A102" s="1" t="s">
        <v>570</v>
      </c>
      <c r="B102" s="123" t="s">
        <v>140</v>
      </c>
      <c r="C102" s="124" t="s">
        <v>70</v>
      </c>
      <c r="D102" s="64" t="s">
        <v>141</v>
      </c>
      <c r="E102" s="169"/>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row>
    <row r="103" spans="1:99" s="1" customFormat="1" ht="32.25" thickBot="1">
      <c r="A103" s="1" t="s">
        <v>570</v>
      </c>
      <c r="B103" s="123"/>
      <c r="C103" s="124"/>
      <c r="D103" s="63" t="s">
        <v>142</v>
      </c>
      <c r="E103" s="169"/>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row>
    <row r="104" spans="1:99" s="1" customFormat="1" ht="16.5" thickBot="1">
      <c r="A104" s="1" t="s">
        <v>570</v>
      </c>
      <c r="B104" s="123"/>
      <c r="C104" s="124"/>
      <c r="D104" s="63" t="s">
        <v>143</v>
      </c>
      <c r="E104" s="169"/>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row>
    <row r="105" spans="1:99" s="1" customFormat="1" ht="16.5" thickBot="1">
      <c r="A105" s="1" t="s">
        <v>570</v>
      </c>
      <c r="B105" s="123"/>
      <c r="C105" s="124"/>
      <c r="D105" s="63" t="s">
        <v>144</v>
      </c>
      <c r="E105" s="169"/>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row>
    <row r="106" spans="1:99" s="1" customFormat="1" ht="48" thickBot="1">
      <c r="A106" s="1" t="s">
        <v>570</v>
      </c>
      <c r="B106" s="57" t="s">
        <v>145</v>
      </c>
      <c r="C106" s="58" t="s">
        <v>70</v>
      </c>
      <c r="D106" s="64" t="s">
        <v>146</v>
      </c>
      <c r="E106" s="170"/>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row>
    <row r="107" spans="1:99" s="1" customFormat="1" ht="48" thickBot="1">
      <c r="A107" s="1" t="s">
        <v>570</v>
      </c>
      <c r="B107" s="57" t="s">
        <v>147</v>
      </c>
      <c r="C107" s="58" t="s">
        <v>70</v>
      </c>
      <c r="D107" s="64" t="s">
        <v>148</v>
      </c>
      <c r="E107" s="170"/>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row>
    <row r="108" spans="1:99" s="1" customFormat="1" ht="32.25" thickBot="1">
      <c r="A108" s="1" t="s">
        <v>570</v>
      </c>
      <c r="B108" s="57" t="s">
        <v>149</v>
      </c>
      <c r="C108" s="58" t="s">
        <v>91</v>
      </c>
      <c r="D108" s="64" t="s">
        <v>150</v>
      </c>
      <c r="E108" s="170"/>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row>
    <row r="109" spans="1:99" s="1" customFormat="1" ht="32.25" thickBot="1">
      <c r="A109" s="1" t="s">
        <v>570</v>
      </c>
      <c r="B109" s="57" t="s">
        <v>151</v>
      </c>
      <c r="C109" s="58" t="s">
        <v>75</v>
      </c>
      <c r="D109" s="64" t="s">
        <v>152</v>
      </c>
      <c r="E109" s="170"/>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row>
    <row r="110" spans="1:99" s="1" customFormat="1" ht="16" thickBot="1">
      <c r="A110" s="1" t="s">
        <v>571</v>
      </c>
      <c r="B110" s="72" t="s">
        <v>40</v>
      </c>
      <c r="C110" s="146" t="s">
        <v>6</v>
      </c>
      <c r="D110" s="146"/>
      <c r="E110" s="17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row>
    <row r="111" spans="1:99" s="1" customFormat="1" ht="16.5" thickBot="1">
      <c r="A111" s="1" t="s">
        <v>571</v>
      </c>
      <c r="B111" s="55" t="s">
        <v>68</v>
      </c>
      <c r="C111" s="128"/>
      <c r="D111" s="128"/>
      <c r="E111" s="172" t="s">
        <v>702</v>
      </c>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row>
    <row r="112" spans="1:99" s="1" customFormat="1" ht="34.5" customHeight="1" thickBot="1">
      <c r="A112" s="1" t="s">
        <v>571</v>
      </c>
      <c r="B112" s="123" t="s">
        <v>153</v>
      </c>
      <c r="C112" s="124" t="s">
        <v>70</v>
      </c>
      <c r="D112" s="65" t="s">
        <v>154</v>
      </c>
      <c r="E112" s="169"/>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row>
    <row r="113" spans="1:99" s="1" customFormat="1" ht="32.25" thickBot="1">
      <c r="A113" s="1" t="s">
        <v>571</v>
      </c>
      <c r="B113" s="123"/>
      <c r="C113" s="124"/>
      <c r="D113" s="71" t="s">
        <v>155</v>
      </c>
      <c r="E113" s="169"/>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row>
    <row r="114" spans="1:99" s="1" customFormat="1" ht="63.75" thickBot="1">
      <c r="A114" s="1" t="s">
        <v>571</v>
      </c>
      <c r="B114" s="57" t="s">
        <v>156</v>
      </c>
      <c r="C114" s="58" t="s">
        <v>70</v>
      </c>
      <c r="D114" s="70" t="s">
        <v>157</v>
      </c>
      <c r="E114" s="170"/>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row>
    <row r="115" spans="1:99" s="1" customFormat="1" ht="32.25" thickBot="1">
      <c r="A115" s="1" t="s">
        <v>571</v>
      </c>
      <c r="B115" s="57" t="s">
        <v>158</v>
      </c>
      <c r="C115" s="58" t="s">
        <v>75</v>
      </c>
      <c r="D115" s="70" t="s">
        <v>159</v>
      </c>
      <c r="E115" s="170"/>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row>
    <row r="116" spans="1:99" s="1" customFormat="1" ht="16" thickBot="1">
      <c r="A116" s="1" t="s">
        <v>572</v>
      </c>
      <c r="B116" s="72" t="s">
        <v>41</v>
      </c>
      <c r="C116" s="146" t="s">
        <v>7</v>
      </c>
      <c r="D116" s="146"/>
      <c r="E116" s="17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row>
    <row r="117" spans="1:99" s="1" customFormat="1" ht="16.5" thickBot="1">
      <c r="A117" s="1" t="s">
        <v>572</v>
      </c>
      <c r="B117" s="55" t="s">
        <v>68</v>
      </c>
      <c r="C117" s="128"/>
      <c r="D117" s="128"/>
      <c r="E117" s="172" t="s">
        <v>702</v>
      </c>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row>
    <row r="118" spans="1:99" s="1" customFormat="1" ht="32.25" thickBot="1">
      <c r="A118" s="1" t="s">
        <v>572</v>
      </c>
      <c r="B118" s="123" t="s">
        <v>160</v>
      </c>
      <c r="C118" s="124" t="s">
        <v>70</v>
      </c>
      <c r="D118" s="70" t="s">
        <v>656</v>
      </c>
      <c r="E118" s="169"/>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row>
    <row r="119" spans="1:99" s="1" customFormat="1" ht="16.5" thickBot="1">
      <c r="A119" s="1" t="s">
        <v>572</v>
      </c>
      <c r="B119" s="123"/>
      <c r="C119" s="124"/>
      <c r="D119" s="71" t="s">
        <v>161</v>
      </c>
      <c r="E119" s="169"/>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row>
    <row r="120" spans="1:99" s="1" customFormat="1" ht="16.5" thickBot="1">
      <c r="A120" s="1" t="s">
        <v>572</v>
      </c>
      <c r="B120" s="123"/>
      <c r="C120" s="124"/>
      <c r="D120" s="71" t="s">
        <v>162</v>
      </c>
      <c r="E120" s="169"/>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row>
    <row r="121" spans="1:99" s="1" customFormat="1" ht="16.5" thickBot="1">
      <c r="A121" s="1" t="s">
        <v>572</v>
      </c>
      <c r="B121" s="123"/>
      <c r="C121" s="124"/>
      <c r="D121" s="71" t="s">
        <v>163</v>
      </c>
      <c r="E121" s="169"/>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row>
    <row r="122" spans="1:99" s="1" customFormat="1" ht="16.5" thickBot="1">
      <c r="A122" s="1" t="s">
        <v>572</v>
      </c>
      <c r="B122" s="123"/>
      <c r="C122" s="124"/>
      <c r="D122" s="71" t="s">
        <v>164</v>
      </c>
      <c r="E122" s="169"/>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row>
    <row r="123" spans="1:99" s="1" customFormat="1" ht="16.5" thickBot="1">
      <c r="A123" s="1" t="s">
        <v>572</v>
      </c>
      <c r="B123" s="57" t="s">
        <v>165</v>
      </c>
      <c r="C123" s="58" t="s">
        <v>70</v>
      </c>
      <c r="D123" s="70" t="s">
        <v>657</v>
      </c>
      <c r="E123" s="170"/>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row>
    <row r="124" spans="1:99" s="1" customFormat="1" ht="32.25" thickBot="1">
      <c r="A124" s="1" t="s">
        <v>572</v>
      </c>
      <c r="B124" s="57" t="s">
        <v>166</v>
      </c>
      <c r="C124" s="58" t="s">
        <v>70</v>
      </c>
      <c r="D124" s="70" t="s">
        <v>167</v>
      </c>
      <c r="E124" s="170"/>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row>
    <row r="125" spans="1:99" s="1" customFormat="1" ht="16.5" thickBot="1">
      <c r="A125" s="1" t="s">
        <v>572</v>
      </c>
      <c r="B125" s="57" t="s">
        <v>168</v>
      </c>
      <c r="C125" s="58" t="s">
        <v>91</v>
      </c>
      <c r="D125" s="70" t="s">
        <v>169</v>
      </c>
      <c r="E125" s="170"/>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row>
    <row r="126" spans="1:99" s="1" customFormat="1" ht="32.25" thickBot="1">
      <c r="A126" s="1" t="s">
        <v>572</v>
      </c>
      <c r="B126" s="57" t="s">
        <v>170</v>
      </c>
      <c r="C126" s="58" t="s">
        <v>75</v>
      </c>
      <c r="D126" s="70" t="s">
        <v>658</v>
      </c>
      <c r="E126" s="170"/>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row>
    <row r="127" spans="1:99" s="1" customFormat="1" ht="16" thickBot="1">
      <c r="A127" s="1" t="s">
        <v>573</v>
      </c>
      <c r="B127" s="72" t="s">
        <v>42</v>
      </c>
      <c r="C127" s="146" t="s">
        <v>8</v>
      </c>
      <c r="D127" s="146"/>
      <c r="E127" s="17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row>
    <row r="128" spans="1:99" s="1" customFormat="1" ht="33" customHeight="1" thickBot="1">
      <c r="A128" s="1" t="s">
        <v>573</v>
      </c>
      <c r="B128" s="55" t="s">
        <v>68</v>
      </c>
      <c r="C128" s="128"/>
      <c r="D128" s="128"/>
      <c r="E128" s="172" t="s">
        <v>702</v>
      </c>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row>
    <row r="129" spans="1:99" s="1" customFormat="1" ht="33" customHeight="1" thickBot="1">
      <c r="A129" s="1" t="s">
        <v>573</v>
      </c>
      <c r="B129" s="123" t="s">
        <v>171</v>
      </c>
      <c r="C129" s="124" t="s">
        <v>70</v>
      </c>
      <c r="D129" s="70" t="s">
        <v>172</v>
      </c>
      <c r="E129" s="169"/>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row>
    <row r="130" spans="1:99" s="1" customFormat="1" ht="16.5" thickBot="1">
      <c r="A130" s="1" t="s">
        <v>573</v>
      </c>
      <c r="B130" s="123"/>
      <c r="C130" s="124"/>
      <c r="D130" s="71" t="s">
        <v>173</v>
      </c>
      <c r="E130" s="169"/>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row>
    <row r="131" spans="1:99" s="1" customFormat="1" ht="48" thickBot="1">
      <c r="A131" s="1" t="s">
        <v>573</v>
      </c>
      <c r="B131" s="57" t="s">
        <v>174</v>
      </c>
      <c r="C131" s="58" t="s">
        <v>70</v>
      </c>
      <c r="D131" s="75" t="s">
        <v>175</v>
      </c>
      <c r="E131" s="170"/>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row>
    <row r="132" spans="1:99" s="1" customFormat="1" ht="32.25" thickBot="1">
      <c r="A132" s="1" t="s">
        <v>573</v>
      </c>
      <c r="B132" s="57" t="s">
        <v>176</v>
      </c>
      <c r="C132" s="58" t="s">
        <v>75</v>
      </c>
      <c r="D132" s="75" t="s">
        <v>177</v>
      </c>
      <c r="E132" s="170"/>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row>
    <row r="133" spans="1:99" s="1" customFormat="1" ht="16" thickBot="1">
      <c r="A133" s="1" t="s">
        <v>574</v>
      </c>
      <c r="B133" s="72" t="s">
        <v>43</v>
      </c>
      <c r="C133" s="146" t="s">
        <v>9</v>
      </c>
      <c r="D133" s="146"/>
      <c r="E133" s="17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row>
    <row r="134" spans="1:99" s="1" customFormat="1" ht="16.5" thickBot="1">
      <c r="A134" s="1" t="s">
        <v>574</v>
      </c>
      <c r="B134" s="55" t="s">
        <v>68</v>
      </c>
      <c r="C134" s="128"/>
      <c r="D134" s="128"/>
      <c r="E134" s="172" t="s">
        <v>702</v>
      </c>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row>
    <row r="135" spans="1:99" s="1" customFormat="1" ht="33" customHeight="1" thickBot="1">
      <c r="A135" s="1" t="s">
        <v>574</v>
      </c>
      <c r="B135" s="123" t="s">
        <v>178</v>
      </c>
      <c r="C135" s="124" t="s">
        <v>91</v>
      </c>
      <c r="D135" s="62" t="s">
        <v>179</v>
      </c>
      <c r="E135" s="173"/>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row>
    <row r="136" spans="1:99" s="1" customFormat="1" ht="16.5" thickBot="1">
      <c r="A136" s="1" t="s">
        <v>574</v>
      </c>
      <c r="B136" s="123"/>
      <c r="C136" s="124"/>
      <c r="D136" s="63" t="s">
        <v>180</v>
      </c>
      <c r="E136" s="174"/>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row>
    <row r="137" spans="1:99" s="1" customFormat="1" ht="16.5" thickBot="1">
      <c r="A137" s="1" t="s">
        <v>574</v>
      </c>
      <c r="B137" s="123"/>
      <c r="C137" s="124"/>
      <c r="D137" s="63" t="s">
        <v>181</v>
      </c>
      <c r="E137" s="174"/>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row>
    <row r="138" spans="1:99" s="1" customFormat="1" ht="16.5" thickBot="1">
      <c r="A138" s="1" t="s">
        <v>574</v>
      </c>
      <c r="B138" s="123"/>
      <c r="C138" s="124"/>
      <c r="D138" s="63" t="s">
        <v>182</v>
      </c>
      <c r="E138" s="175"/>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row>
    <row r="139" spans="1:99" s="1" customFormat="1" ht="36" customHeight="1" thickBot="1">
      <c r="A139" s="1" t="s">
        <v>574</v>
      </c>
      <c r="B139" s="57" t="s">
        <v>183</v>
      </c>
      <c r="C139" s="58" t="s">
        <v>91</v>
      </c>
      <c r="D139" s="62" t="s">
        <v>184</v>
      </c>
      <c r="E139" s="170"/>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row>
    <row r="140" spans="1:99" s="1" customFormat="1" ht="32.25" thickBot="1">
      <c r="A140" s="1" t="s">
        <v>574</v>
      </c>
      <c r="B140" s="57" t="s">
        <v>185</v>
      </c>
      <c r="C140" s="58" t="s">
        <v>91</v>
      </c>
      <c r="D140" s="70" t="s">
        <v>186</v>
      </c>
      <c r="E140" s="170"/>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row>
    <row r="141" spans="1:99" s="1" customFormat="1" ht="16.5" thickBot="1">
      <c r="A141" s="1" t="s">
        <v>574</v>
      </c>
      <c r="B141" s="57" t="s">
        <v>187</v>
      </c>
      <c r="C141" s="58" t="s">
        <v>91</v>
      </c>
      <c r="D141" s="64" t="s">
        <v>188</v>
      </c>
      <c r="E141" s="170"/>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row>
    <row r="142" spans="1:99" s="1" customFormat="1" ht="32.25" thickBot="1">
      <c r="A142" s="1" t="s">
        <v>574</v>
      </c>
      <c r="B142" s="57" t="s">
        <v>189</v>
      </c>
      <c r="C142" s="58" t="s">
        <v>75</v>
      </c>
      <c r="D142" s="65" t="s">
        <v>190</v>
      </c>
      <c r="E142" s="170"/>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row>
    <row r="143" spans="1:99" s="3" customFormat="1" ht="16" thickBot="1">
      <c r="A143" s="1" t="s">
        <v>575</v>
      </c>
      <c r="B143" s="76" t="s">
        <v>44</v>
      </c>
      <c r="C143" s="147" t="s">
        <v>10</v>
      </c>
      <c r="D143" s="147"/>
      <c r="E143" s="176"/>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row>
    <row r="144" spans="1:99" s="3" customFormat="1" ht="16.5" thickBot="1">
      <c r="A144" s="1" t="s">
        <v>575</v>
      </c>
      <c r="B144" s="77" t="s">
        <v>68</v>
      </c>
      <c r="C144" s="148"/>
      <c r="D144" s="148"/>
      <c r="E144" s="172" t="s">
        <v>702</v>
      </c>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row>
    <row r="145" spans="1:99" s="3" customFormat="1" ht="32.25" thickBot="1">
      <c r="A145" s="1" t="s">
        <v>575</v>
      </c>
      <c r="B145" s="123" t="s">
        <v>191</v>
      </c>
      <c r="C145" s="124" t="s">
        <v>70</v>
      </c>
      <c r="D145" s="59" t="s">
        <v>192</v>
      </c>
      <c r="E145" s="169"/>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row>
    <row r="146" spans="1:99" s="1" customFormat="1" ht="32.25" thickBot="1">
      <c r="A146" s="1" t="s">
        <v>575</v>
      </c>
      <c r="B146" s="123"/>
      <c r="C146" s="124"/>
      <c r="D146" s="63" t="s">
        <v>193</v>
      </c>
      <c r="E146" s="169"/>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row>
    <row r="147" spans="1:99" s="1" customFormat="1" ht="63.75" thickBot="1">
      <c r="A147" s="1" t="s">
        <v>575</v>
      </c>
      <c r="B147" s="57" t="s">
        <v>194</v>
      </c>
      <c r="C147" s="58" t="s">
        <v>70</v>
      </c>
      <c r="D147" s="65" t="s">
        <v>195</v>
      </c>
      <c r="E147" s="170"/>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row>
    <row r="148" spans="1:99" s="1" customFormat="1" ht="32.25" thickBot="1">
      <c r="A148" s="1" t="s">
        <v>575</v>
      </c>
      <c r="B148" s="57" t="s">
        <v>196</v>
      </c>
      <c r="C148" s="58" t="s">
        <v>75</v>
      </c>
      <c r="D148" s="70" t="s">
        <v>197</v>
      </c>
      <c r="E148" s="170"/>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row>
    <row r="149" spans="1:99" s="1" customFormat="1" ht="25.5" customHeight="1" thickBot="1">
      <c r="A149" s="1" t="s">
        <v>665</v>
      </c>
      <c r="B149" s="149" t="s">
        <v>666</v>
      </c>
      <c r="C149" s="150"/>
      <c r="D149" s="150"/>
      <c r="E149" s="150"/>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row>
    <row r="150" spans="1:99" s="1" customFormat="1" ht="16" thickBot="1">
      <c r="A150" s="1" t="s">
        <v>667</v>
      </c>
      <c r="B150" s="78" t="s">
        <v>45</v>
      </c>
      <c r="C150" s="126" t="s">
        <v>659</v>
      </c>
      <c r="D150" s="126"/>
      <c r="E150" s="79"/>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row>
    <row r="151" spans="1:99" s="1" customFormat="1" ht="16.25" thickBot="1">
      <c r="A151" s="1" t="s">
        <v>667</v>
      </c>
      <c r="B151" s="55" t="s">
        <v>68</v>
      </c>
      <c r="C151" s="125"/>
      <c r="D151" s="125"/>
      <c r="E151" s="93" t="s">
        <v>702</v>
      </c>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row>
    <row r="152" spans="1:99" s="1" customFormat="1" ht="32.25" thickBot="1">
      <c r="A152" s="1" t="s">
        <v>667</v>
      </c>
      <c r="B152" s="123" t="s">
        <v>198</v>
      </c>
      <c r="C152" s="124" t="s">
        <v>70</v>
      </c>
      <c r="D152" s="70" t="s">
        <v>660</v>
      </c>
      <c r="E152" s="169"/>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row>
    <row r="153" spans="1:99" s="1" customFormat="1" ht="16.5" thickBot="1">
      <c r="A153" s="1" t="s">
        <v>667</v>
      </c>
      <c r="B153" s="123"/>
      <c r="C153" s="124"/>
      <c r="D153" s="71" t="s">
        <v>199</v>
      </c>
      <c r="E153" s="169"/>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row>
    <row r="154" spans="1:99" s="1" customFormat="1" ht="32.25" thickBot="1">
      <c r="A154" s="1" t="s">
        <v>667</v>
      </c>
      <c r="B154" s="123"/>
      <c r="C154" s="124"/>
      <c r="D154" s="71" t="s">
        <v>200</v>
      </c>
      <c r="E154" s="169"/>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row>
    <row r="155" spans="1:99" s="1" customFormat="1" ht="32.25" thickBot="1">
      <c r="A155" s="1" t="s">
        <v>667</v>
      </c>
      <c r="B155" s="123"/>
      <c r="C155" s="124"/>
      <c r="D155" s="71" t="s">
        <v>670</v>
      </c>
      <c r="E155" s="169"/>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row>
    <row r="156" spans="1:99" s="1" customFormat="1" ht="16.5" thickBot="1">
      <c r="A156" s="1" t="s">
        <v>667</v>
      </c>
      <c r="B156" s="123" t="s">
        <v>201</v>
      </c>
      <c r="C156" s="124" t="s">
        <v>70</v>
      </c>
      <c r="D156" s="64" t="s">
        <v>202</v>
      </c>
      <c r="E156" s="169"/>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row>
    <row r="157" spans="1:99" s="1" customFormat="1" ht="47.75" thickBot="1">
      <c r="A157" s="1" t="s">
        <v>667</v>
      </c>
      <c r="B157" s="123"/>
      <c r="C157" s="124"/>
      <c r="D157" s="63" t="s">
        <v>604</v>
      </c>
      <c r="E157" s="169"/>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row>
    <row r="158" spans="1:99" s="1" customFormat="1" ht="16.5" thickBot="1">
      <c r="A158" s="1" t="s">
        <v>667</v>
      </c>
      <c r="B158" s="123"/>
      <c r="C158" s="124"/>
      <c r="D158" s="63" t="s">
        <v>203</v>
      </c>
      <c r="E158" s="169"/>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row>
    <row r="159" spans="1:99" s="1" customFormat="1" ht="48" thickBot="1">
      <c r="A159" s="1" t="s">
        <v>667</v>
      </c>
      <c r="B159" s="123"/>
      <c r="C159" s="124"/>
      <c r="D159" s="63" t="s">
        <v>204</v>
      </c>
      <c r="E159" s="169"/>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row>
    <row r="160" spans="1:99" s="1" customFormat="1" ht="32.25" thickBot="1">
      <c r="A160" s="1" t="s">
        <v>667</v>
      </c>
      <c r="B160" s="123"/>
      <c r="C160" s="124"/>
      <c r="D160" s="63" t="s">
        <v>705</v>
      </c>
      <c r="E160" s="169"/>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row>
    <row r="161" spans="1:99" s="1" customFormat="1" ht="32.25" thickBot="1">
      <c r="A161" s="1" t="s">
        <v>667</v>
      </c>
      <c r="B161" s="123" t="s">
        <v>205</v>
      </c>
      <c r="C161" s="124" t="s">
        <v>91</v>
      </c>
      <c r="D161" s="64" t="s">
        <v>707</v>
      </c>
      <c r="E161" s="169"/>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row>
    <row r="162" spans="1:99" s="1" customFormat="1" ht="32.25" thickBot="1">
      <c r="A162" s="1" t="s">
        <v>667</v>
      </c>
      <c r="B162" s="123"/>
      <c r="C162" s="124"/>
      <c r="D162" s="63" t="s">
        <v>206</v>
      </c>
      <c r="E162" s="169"/>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row>
    <row r="163" spans="1:99" s="1" customFormat="1" ht="16.5" thickBot="1">
      <c r="A163" s="1" t="s">
        <v>667</v>
      </c>
      <c r="B163" s="123"/>
      <c r="C163" s="124"/>
      <c r="D163" s="63" t="s">
        <v>207</v>
      </c>
      <c r="E163" s="169"/>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row>
    <row r="164" spans="1:99" s="1" customFormat="1" ht="32.25" thickBot="1">
      <c r="A164" s="1" t="s">
        <v>667</v>
      </c>
      <c r="B164" s="57" t="s">
        <v>208</v>
      </c>
      <c r="C164" s="58" t="s">
        <v>75</v>
      </c>
      <c r="D164" s="65" t="s">
        <v>671</v>
      </c>
      <c r="E164" s="170"/>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row>
    <row r="165" spans="1:99" s="1" customFormat="1" ht="16.5" thickBot="1">
      <c r="A165" s="1" t="s">
        <v>668</v>
      </c>
      <c r="B165" s="80" t="s">
        <v>46</v>
      </c>
      <c r="C165" s="126" t="s">
        <v>672</v>
      </c>
      <c r="D165" s="126"/>
      <c r="E165" s="177"/>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row>
    <row r="166" spans="1:99" s="1" customFormat="1" ht="16.25" thickBot="1">
      <c r="A166" s="1" t="s">
        <v>668</v>
      </c>
      <c r="B166" s="55" t="s">
        <v>68</v>
      </c>
      <c r="C166" s="151"/>
      <c r="D166" s="151"/>
      <c r="E166" s="172" t="s">
        <v>702</v>
      </c>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row>
    <row r="167" spans="1:99" s="1" customFormat="1" ht="33.75" customHeight="1" thickBot="1">
      <c r="A167" s="1" t="s">
        <v>668</v>
      </c>
      <c r="B167" s="123" t="s">
        <v>209</v>
      </c>
      <c r="C167" s="124" t="s">
        <v>70</v>
      </c>
      <c r="D167" s="70" t="s">
        <v>673</v>
      </c>
      <c r="E167" s="169"/>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row>
    <row r="168" spans="1:99" s="1" customFormat="1" ht="16.5" thickBot="1">
      <c r="A168" s="1" t="s">
        <v>668</v>
      </c>
      <c r="B168" s="123"/>
      <c r="C168" s="124"/>
      <c r="D168" s="71" t="s">
        <v>210</v>
      </c>
      <c r="E168" s="169"/>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row>
    <row r="169" spans="1:99" s="1" customFormat="1" ht="16.5" thickBot="1">
      <c r="A169" s="1" t="s">
        <v>668</v>
      </c>
      <c r="B169" s="123"/>
      <c r="C169" s="124"/>
      <c r="D169" s="71" t="s">
        <v>211</v>
      </c>
      <c r="E169" s="169"/>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row>
    <row r="170" spans="1:99" s="1" customFormat="1" ht="32.25" thickBot="1">
      <c r="A170" s="1" t="s">
        <v>668</v>
      </c>
      <c r="B170" s="57" t="s">
        <v>212</v>
      </c>
      <c r="C170" s="58" t="s">
        <v>70</v>
      </c>
      <c r="D170" s="64" t="s">
        <v>213</v>
      </c>
      <c r="E170" s="170"/>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row>
    <row r="171" spans="1:99" s="1" customFormat="1" ht="48" thickBot="1">
      <c r="A171" s="1" t="s">
        <v>668</v>
      </c>
      <c r="B171" s="57" t="s">
        <v>214</v>
      </c>
      <c r="C171" s="58" t="s">
        <v>70</v>
      </c>
      <c r="D171" s="65" t="s">
        <v>215</v>
      </c>
      <c r="E171" s="170"/>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row>
    <row r="172" spans="1:99" s="1" customFormat="1" ht="32.25" thickBot="1">
      <c r="A172" s="1" t="s">
        <v>668</v>
      </c>
      <c r="B172" s="57" t="s">
        <v>216</v>
      </c>
      <c r="C172" s="58" t="s">
        <v>75</v>
      </c>
      <c r="D172" s="64" t="s">
        <v>674</v>
      </c>
      <c r="E172" s="170"/>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row>
    <row r="173" spans="1:99" s="1" customFormat="1" ht="25.5" customHeight="1" thickBot="1">
      <c r="A173" s="1" t="s">
        <v>576</v>
      </c>
      <c r="B173" s="152" t="s">
        <v>4</v>
      </c>
      <c r="C173" s="153"/>
      <c r="D173" s="153"/>
      <c r="E173" s="153"/>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row>
    <row r="174" spans="1:99" s="1" customFormat="1" ht="16" thickBot="1">
      <c r="A174" s="1" t="s">
        <v>577</v>
      </c>
      <c r="B174" s="81" t="s">
        <v>47</v>
      </c>
      <c r="C174" s="127" t="s">
        <v>11</v>
      </c>
      <c r="D174" s="127"/>
      <c r="E174" s="82"/>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row>
    <row r="175" spans="1:99" s="1" customFormat="1" ht="16.25" thickBot="1">
      <c r="A175" s="1" t="s">
        <v>577</v>
      </c>
      <c r="B175" s="55" t="s">
        <v>68</v>
      </c>
      <c r="C175" s="125"/>
      <c r="D175" s="125"/>
      <c r="E175" s="93" t="s">
        <v>702</v>
      </c>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row>
    <row r="176" spans="1:99" s="1" customFormat="1" ht="16.5" thickBot="1">
      <c r="A176" s="1" t="s">
        <v>577</v>
      </c>
      <c r="B176" s="123" t="s">
        <v>217</v>
      </c>
      <c r="C176" s="124" t="s">
        <v>70</v>
      </c>
      <c r="D176" s="64" t="s">
        <v>218</v>
      </c>
      <c r="E176" s="169"/>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row>
    <row r="177" spans="1:99" s="1" customFormat="1" ht="32.25" thickBot="1">
      <c r="A177" s="1" t="s">
        <v>577</v>
      </c>
      <c r="B177" s="123"/>
      <c r="C177" s="124"/>
      <c r="D177" s="63" t="s">
        <v>219</v>
      </c>
      <c r="E177" s="169"/>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row>
    <row r="178" spans="1:99" s="1" customFormat="1" ht="32.25" thickBot="1">
      <c r="A178" s="1" t="s">
        <v>577</v>
      </c>
      <c r="B178" s="123"/>
      <c r="C178" s="124"/>
      <c r="D178" s="63" t="s">
        <v>220</v>
      </c>
      <c r="E178" s="169"/>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row>
    <row r="179" spans="1:99" s="1" customFormat="1" ht="48" thickBot="1">
      <c r="A179" s="1" t="s">
        <v>577</v>
      </c>
      <c r="B179" s="57" t="s">
        <v>221</v>
      </c>
      <c r="C179" s="58" t="s">
        <v>70</v>
      </c>
      <c r="D179" s="65" t="s">
        <v>222</v>
      </c>
      <c r="E179" s="170"/>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row>
    <row r="180" spans="1:99" s="1" customFormat="1" ht="48" thickBot="1">
      <c r="A180" s="1" t="s">
        <v>577</v>
      </c>
      <c r="B180" s="57" t="s">
        <v>223</v>
      </c>
      <c r="C180" s="58" t="s">
        <v>70</v>
      </c>
      <c r="D180" s="64" t="s">
        <v>224</v>
      </c>
      <c r="E180" s="170"/>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row>
    <row r="181" spans="1:99" s="1" customFormat="1" ht="32.25" thickBot="1">
      <c r="A181" s="1" t="s">
        <v>577</v>
      </c>
      <c r="B181" s="57" t="s">
        <v>225</v>
      </c>
      <c r="C181" s="58" t="s">
        <v>91</v>
      </c>
      <c r="D181" s="64" t="s">
        <v>226</v>
      </c>
      <c r="E181" s="170"/>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row>
    <row r="182" spans="1:99" s="1" customFormat="1" ht="16.5" thickBot="1">
      <c r="A182" s="1" t="s">
        <v>577</v>
      </c>
      <c r="B182" s="57" t="s">
        <v>227</v>
      </c>
      <c r="C182" s="58" t="s">
        <v>75</v>
      </c>
      <c r="D182" s="64" t="s">
        <v>228</v>
      </c>
      <c r="E182" s="170"/>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row>
    <row r="183" spans="1:99" s="1" customFormat="1" ht="16" thickBot="1">
      <c r="A183" s="1" t="s">
        <v>578</v>
      </c>
      <c r="B183" s="81" t="s">
        <v>48</v>
      </c>
      <c r="C183" s="127" t="s">
        <v>12</v>
      </c>
      <c r="D183" s="127"/>
      <c r="E183" s="178"/>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row>
    <row r="184" spans="1:99" s="1" customFormat="1" ht="16.5" thickBot="1">
      <c r="A184" s="1" t="s">
        <v>578</v>
      </c>
      <c r="B184" s="55" t="s">
        <v>68</v>
      </c>
      <c r="C184" s="128"/>
      <c r="D184" s="128"/>
      <c r="E184" s="172" t="s">
        <v>702</v>
      </c>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row>
    <row r="185" spans="1:99" s="1" customFormat="1" ht="63.75" thickBot="1">
      <c r="A185" s="1" t="s">
        <v>578</v>
      </c>
      <c r="B185" s="57" t="s">
        <v>229</v>
      </c>
      <c r="C185" s="58" t="s">
        <v>70</v>
      </c>
      <c r="D185" s="65" t="s">
        <v>675</v>
      </c>
      <c r="E185" s="170"/>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row>
    <row r="186" spans="1:99" s="1" customFormat="1" ht="48" thickBot="1">
      <c r="A186" s="1" t="s">
        <v>578</v>
      </c>
      <c r="B186" s="57" t="s">
        <v>230</v>
      </c>
      <c r="C186" s="58" t="s">
        <v>70</v>
      </c>
      <c r="D186" s="65" t="s">
        <v>676</v>
      </c>
      <c r="E186" s="170"/>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row>
    <row r="187" spans="1:99" s="1" customFormat="1" ht="48" thickBot="1">
      <c r="A187" s="1" t="s">
        <v>578</v>
      </c>
      <c r="B187" s="57" t="s">
        <v>231</v>
      </c>
      <c r="C187" s="58" t="s">
        <v>70</v>
      </c>
      <c r="D187" s="64" t="s">
        <v>691</v>
      </c>
      <c r="E187" s="170"/>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row>
    <row r="188" spans="1:99" s="1" customFormat="1" ht="32.25" thickBot="1">
      <c r="A188" s="1" t="s">
        <v>578</v>
      </c>
      <c r="B188" s="57" t="s">
        <v>232</v>
      </c>
      <c r="C188" s="58" t="s">
        <v>91</v>
      </c>
      <c r="D188" s="70" t="s">
        <v>233</v>
      </c>
      <c r="E188" s="170"/>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row>
    <row r="189" spans="1:99" s="1" customFormat="1" ht="32.25" thickBot="1">
      <c r="A189" s="1" t="s">
        <v>578</v>
      </c>
      <c r="B189" s="57" t="s">
        <v>234</v>
      </c>
      <c r="C189" s="58" t="s">
        <v>75</v>
      </c>
      <c r="D189" s="70" t="s">
        <v>235</v>
      </c>
      <c r="E189" s="170"/>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row>
    <row r="190" spans="1:99" s="1" customFormat="1" ht="16" thickBot="1">
      <c r="A190" s="1" t="s">
        <v>579</v>
      </c>
      <c r="B190" s="81" t="s">
        <v>49</v>
      </c>
      <c r="C190" s="127" t="s">
        <v>13</v>
      </c>
      <c r="D190" s="127"/>
      <c r="E190" s="178"/>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row>
    <row r="191" spans="1:99" s="1" customFormat="1" ht="16.5" thickBot="1">
      <c r="A191" s="1" t="s">
        <v>579</v>
      </c>
      <c r="B191" s="55" t="s">
        <v>68</v>
      </c>
      <c r="C191" s="128"/>
      <c r="D191" s="128"/>
      <c r="E191" s="172" t="s">
        <v>702</v>
      </c>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row>
    <row r="192" spans="1:99" s="1" customFormat="1" ht="32.25" thickBot="1">
      <c r="A192" s="1" t="s">
        <v>579</v>
      </c>
      <c r="B192" s="123" t="s">
        <v>236</v>
      </c>
      <c r="C192" s="124" t="s">
        <v>70</v>
      </c>
      <c r="D192" s="70" t="s">
        <v>237</v>
      </c>
      <c r="E192" s="169"/>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row>
    <row r="193" spans="1:99" s="1" customFormat="1" ht="16.5" thickBot="1">
      <c r="A193" s="1" t="s">
        <v>579</v>
      </c>
      <c r="B193" s="123"/>
      <c r="C193" s="124"/>
      <c r="D193" s="71" t="s">
        <v>238</v>
      </c>
      <c r="E193" s="169"/>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row>
    <row r="194" spans="1:99" s="1" customFormat="1" ht="16.5" thickBot="1">
      <c r="A194" s="1" t="s">
        <v>579</v>
      </c>
      <c r="B194" s="123"/>
      <c r="C194" s="124"/>
      <c r="D194" s="71" t="s">
        <v>239</v>
      </c>
      <c r="E194" s="169"/>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row>
    <row r="195" spans="1:99" s="1" customFormat="1" ht="16.5" thickBot="1">
      <c r="A195" s="1" t="s">
        <v>579</v>
      </c>
      <c r="B195" s="123"/>
      <c r="C195" s="124"/>
      <c r="D195" s="71" t="s">
        <v>240</v>
      </c>
      <c r="E195" s="169"/>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row>
    <row r="196" spans="1:99" s="1" customFormat="1" ht="16.5" thickBot="1">
      <c r="A196" s="1" t="s">
        <v>579</v>
      </c>
      <c r="B196" s="123" t="s">
        <v>241</v>
      </c>
      <c r="C196" s="124" t="s">
        <v>70</v>
      </c>
      <c r="D196" s="70" t="s">
        <v>242</v>
      </c>
      <c r="E196" s="169"/>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row>
    <row r="197" spans="1:99" s="1" customFormat="1" ht="48" thickBot="1">
      <c r="A197" s="1" t="s">
        <v>579</v>
      </c>
      <c r="B197" s="123"/>
      <c r="C197" s="124"/>
      <c r="D197" s="71" t="s">
        <v>605</v>
      </c>
      <c r="E197" s="169"/>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row>
    <row r="198" spans="1:99" s="1" customFormat="1" ht="48" thickBot="1">
      <c r="A198" s="1" t="s">
        <v>579</v>
      </c>
      <c r="B198" s="123"/>
      <c r="C198" s="124"/>
      <c r="D198" s="71" t="s">
        <v>598</v>
      </c>
      <c r="E198" s="169"/>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row>
    <row r="199" spans="1:99" s="1" customFormat="1" ht="49.5" customHeight="1" thickBot="1">
      <c r="A199" s="1" t="s">
        <v>579</v>
      </c>
      <c r="B199" s="123"/>
      <c r="C199" s="124"/>
      <c r="D199" s="71" t="s">
        <v>243</v>
      </c>
      <c r="E199" s="169"/>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row>
    <row r="200" spans="1:99" s="1" customFormat="1" ht="32.25" thickBot="1">
      <c r="A200" s="1" t="s">
        <v>579</v>
      </c>
      <c r="B200" s="57" t="s">
        <v>244</v>
      </c>
      <c r="C200" s="58" t="s">
        <v>91</v>
      </c>
      <c r="D200" s="70" t="s">
        <v>245</v>
      </c>
      <c r="E200" s="170"/>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row>
    <row r="201" spans="1:99" s="1" customFormat="1" ht="32.25" thickBot="1">
      <c r="A201" s="1" t="s">
        <v>579</v>
      </c>
      <c r="B201" s="57" t="s">
        <v>246</v>
      </c>
      <c r="C201" s="58" t="s">
        <v>91</v>
      </c>
      <c r="D201" s="70" t="s">
        <v>247</v>
      </c>
      <c r="E201" s="170"/>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row>
    <row r="202" spans="1:99" s="1" customFormat="1" ht="32.25" thickBot="1">
      <c r="A202" s="1" t="s">
        <v>579</v>
      </c>
      <c r="B202" s="57" t="s">
        <v>248</v>
      </c>
      <c r="C202" s="58" t="s">
        <v>75</v>
      </c>
      <c r="D202" s="70" t="s">
        <v>249</v>
      </c>
      <c r="E202" s="170"/>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row>
    <row r="203" spans="1:99" s="1" customFormat="1" ht="32.25" thickBot="1">
      <c r="A203" s="1" t="s">
        <v>579</v>
      </c>
      <c r="B203" s="57" t="s">
        <v>250</v>
      </c>
      <c r="C203" s="58" t="s">
        <v>75</v>
      </c>
      <c r="D203" s="70" t="s">
        <v>251</v>
      </c>
      <c r="E203" s="170"/>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row>
    <row r="204" spans="1:99" s="1" customFormat="1" ht="16" thickBot="1">
      <c r="A204" s="1" t="s">
        <v>580</v>
      </c>
      <c r="B204" s="81" t="s">
        <v>50</v>
      </c>
      <c r="C204" s="127" t="s">
        <v>14</v>
      </c>
      <c r="D204" s="127"/>
      <c r="E204" s="178"/>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row>
    <row r="205" spans="1:99" s="1" customFormat="1" ht="16.5" thickBot="1">
      <c r="A205" s="1" t="s">
        <v>580</v>
      </c>
      <c r="B205" s="55" t="s">
        <v>68</v>
      </c>
      <c r="C205" s="128"/>
      <c r="D205" s="128"/>
      <c r="E205" s="172" t="s">
        <v>702</v>
      </c>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row>
    <row r="206" spans="1:99" s="1" customFormat="1" ht="34.5" customHeight="1" thickBot="1">
      <c r="A206" s="1" t="s">
        <v>580</v>
      </c>
      <c r="B206" s="123" t="s">
        <v>252</v>
      </c>
      <c r="C206" s="124" t="s">
        <v>70</v>
      </c>
      <c r="D206" s="65" t="s">
        <v>253</v>
      </c>
      <c r="E206" s="169"/>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row>
    <row r="207" spans="1:99" s="1" customFormat="1" ht="16.5" thickBot="1">
      <c r="A207" s="1" t="s">
        <v>580</v>
      </c>
      <c r="B207" s="123"/>
      <c r="C207" s="124"/>
      <c r="D207" s="63" t="s">
        <v>254</v>
      </c>
      <c r="E207" s="169"/>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row>
    <row r="208" spans="1:99" s="1" customFormat="1" ht="16.5" thickBot="1">
      <c r="A208" s="1" t="s">
        <v>580</v>
      </c>
      <c r="B208" s="123"/>
      <c r="C208" s="124"/>
      <c r="D208" s="63" t="s">
        <v>255</v>
      </c>
      <c r="E208" s="169"/>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row>
    <row r="209" spans="1:99" s="1" customFormat="1" ht="16.5" thickBot="1">
      <c r="A209" s="1" t="s">
        <v>580</v>
      </c>
      <c r="B209" s="123"/>
      <c r="C209" s="124"/>
      <c r="D209" s="63" t="s">
        <v>256</v>
      </c>
      <c r="E209" s="169"/>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row>
    <row r="210" spans="1:99" s="1" customFormat="1" ht="16.5" thickBot="1">
      <c r="A210" s="1" t="s">
        <v>580</v>
      </c>
      <c r="B210" s="123"/>
      <c r="C210" s="124"/>
      <c r="D210" s="63" t="s">
        <v>257</v>
      </c>
      <c r="E210" s="169"/>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row>
    <row r="211" spans="1:99" s="1" customFormat="1" ht="32.25" thickBot="1">
      <c r="A211" s="1" t="s">
        <v>580</v>
      </c>
      <c r="B211" s="123" t="s">
        <v>258</v>
      </c>
      <c r="C211" s="124" t="s">
        <v>70</v>
      </c>
      <c r="D211" s="70" t="s">
        <v>259</v>
      </c>
      <c r="E211" s="169"/>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row>
    <row r="212" spans="1:99" s="1" customFormat="1" ht="15.75" customHeight="1" thickBot="1">
      <c r="A212" s="1" t="s">
        <v>580</v>
      </c>
      <c r="B212" s="123"/>
      <c r="C212" s="124"/>
      <c r="D212" s="83" t="s">
        <v>606</v>
      </c>
      <c r="E212" s="169"/>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row>
    <row r="213" spans="1:99" s="1" customFormat="1" ht="15.75" customHeight="1" thickBot="1">
      <c r="A213" s="1" t="s">
        <v>580</v>
      </c>
      <c r="B213" s="123"/>
      <c r="C213" s="124"/>
      <c r="D213" s="71" t="s">
        <v>677</v>
      </c>
      <c r="E213" s="169"/>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row>
    <row r="214" spans="1:99" s="1" customFormat="1" ht="32.25" thickBot="1">
      <c r="A214" s="1" t="s">
        <v>580</v>
      </c>
      <c r="B214" s="123"/>
      <c r="C214" s="124"/>
      <c r="D214" s="71" t="s">
        <v>260</v>
      </c>
      <c r="E214" s="169"/>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row>
    <row r="215" spans="1:99" s="1" customFormat="1" ht="15.75" customHeight="1" thickBot="1">
      <c r="A215" s="1" t="s">
        <v>580</v>
      </c>
      <c r="B215" s="123"/>
      <c r="C215" s="124"/>
      <c r="D215" s="71" t="s">
        <v>261</v>
      </c>
      <c r="E215" s="169"/>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row>
    <row r="216" spans="1:99" s="1" customFormat="1" ht="16.5" thickBot="1">
      <c r="A216" s="1" t="s">
        <v>580</v>
      </c>
      <c r="B216" s="123"/>
      <c r="C216" s="124"/>
      <c r="D216" s="71" t="s">
        <v>607</v>
      </c>
      <c r="E216" s="169"/>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row>
    <row r="217" spans="1:99" s="1" customFormat="1" ht="32.25" thickBot="1">
      <c r="A217" s="1" t="s">
        <v>580</v>
      </c>
      <c r="B217" s="57" t="s">
        <v>262</v>
      </c>
      <c r="C217" s="58" t="s">
        <v>91</v>
      </c>
      <c r="D217" s="70" t="s">
        <v>263</v>
      </c>
      <c r="E217" s="170"/>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row>
    <row r="218" spans="1:99" s="1" customFormat="1" ht="32.25" thickBot="1">
      <c r="A218" s="1" t="s">
        <v>580</v>
      </c>
      <c r="B218" s="57" t="s">
        <v>264</v>
      </c>
      <c r="C218" s="58" t="s">
        <v>91</v>
      </c>
      <c r="D218" s="70" t="s">
        <v>265</v>
      </c>
      <c r="E218" s="170"/>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row>
    <row r="219" spans="1:99" s="1" customFormat="1" ht="16.5" thickBot="1">
      <c r="A219" s="1" t="s">
        <v>580</v>
      </c>
      <c r="B219" s="57" t="s">
        <v>266</v>
      </c>
      <c r="C219" s="58" t="s">
        <v>91</v>
      </c>
      <c r="D219" s="70" t="s">
        <v>267</v>
      </c>
      <c r="E219" s="170"/>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row>
    <row r="220" spans="1:99" s="1" customFormat="1" ht="16.5" thickBot="1">
      <c r="A220" s="1" t="s">
        <v>580</v>
      </c>
      <c r="B220" s="57" t="s">
        <v>268</v>
      </c>
      <c r="C220" s="58" t="s">
        <v>91</v>
      </c>
      <c r="D220" s="70" t="s">
        <v>269</v>
      </c>
      <c r="E220" s="170"/>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row>
    <row r="221" spans="1:99" s="1" customFormat="1" ht="34.5" customHeight="1" thickBot="1">
      <c r="A221" s="1" t="s">
        <v>580</v>
      </c>
      <c r="B221" s="57" t="s">
        <v>270</v>
      </c>
      <c r="C221" s="58" t="s">
        <v>91</v>
      </c>
      <c r="D221" s="70" t="s">
        <v>271</v>
      </c>
      <c r="E221" s="170"/>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row>
    <row r="222" spans="1:99" s="1" customFormat="1" ht="32.25" thickBot="1">
      <c r="A222" s="1" t="s">
        <v>580</v>
      </c>
      <c r="B222" s="57" t="s">
        <v>272</v>
      </c>
      <c r="C222" s="58" t="s">
        <v>75</v>
      </c>
      <c r="D222" s="70" t="s">
        <v>273</v>
      </c>
      <c r="E222" s="170"/>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row>
    <row r="223" spans="1:99" s="1" customFormat="1" ht="16" thickBot="1">
      <c r="A223" s="1" t="s">
        <v>581</v>
      </c>
      <c r="B223" s="81" t="s">
        <v>51</v>
      </c>
      <c r="C223" s="127" t="s">
        <v>15</v>
      </c>
      <c r="D223" s="127"/>
      <c r="E223" s="178"/>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row>
    <row r="224" spans="1:99" s="1" customFormat="1" ht="16.5" thickBot="1">
      <c r="A224" s="1" t="s">
        <v>581</v>
      </c>
      <c r="B224" s="55" t="s">
        <v>68</v>
      </c>
      <c r="C224" s="128"/>
      <c r="D224" s="128"/>
      <c r="E224" s="172" t="s">
        <v>702</v>
      </c>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row>
    <row r="225" spans="1:99" s="1" customFormat="1" ht="16.5" thickBot="1">
      <c r="A225" s="1" t="s">
        <v>581</v>
      </c>
      <c r="B225" s="123" t="s">
        <v>274</v>
      </c>
      <c r="C225" s="124" t="s">
        <v>70</v>
      </c>
      <c r="D225" s="70" t="s">
        <v>275</v>
      </c>
      <c r="E225" s="169"/>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row>
    <row r="226" spans="1:99" s="1" customFormat="1" ht="32.25" thickBot="1">
      <c r="A226" s="1" t="s">
        <v>581</v>
      </c>
      <c r="B226" s="123"/>
      <c r="C226" s="124"/>
      <c r="D226" s="71" t="s">
        <v>276</v>
      </c>
      <c r="E226" s="169"/>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row>
    <row r="227" spans="1:99" s="1" customFormat="1" ht="18" customHeight="1" thickBot="1">
      <c r="A227" s="1" t="s">
        <v>581</v>
      </c>
      <c r="B227" s="123"/>
      <c r="C227" s="124"/>
      <c r="D227" s="71" t="s">
        <v>277</v>
      </c>
      <c r="E227" s="169"/>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row>
    <row r="228" spans="1:99" s="1" customFormat="1" ht="32.25" thickBot="1">
      <c r="A228" s="1" t="s">
        <v>581</v>
      </c>
      <c r="B228" s="123"/>
      <c r="C228" s="124"/>
      <c r="D228" s="71" t="s">
        <v>278</v>
      </c>
      <c r="E228" s="169"/>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row>
    <row r="229" spans="1:99" s="1" customFormat="1" ht="32.25" thickBot="1">
      <c r="A229" s="1" t="s">
        <v>581</v>
      </c>
      <c r="B229" s="57" t="s">
        <v>279</v>
      </c>
      <c r="C229" s="58" t="s">
        <v>70</v>
      </c>
      <c r="D229" s="70" t="s">
        <v>280</v>
      </c>
      <c r="E229" s="170"/>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row>
    <row r="230" spans="1:99" s="1" customFormat="1" ht="48" thickBot="1">
      <c r="A230" s="1" t="s">
        <v>581</v>
      </c>
      <c r="B230" s="57" t="s">
        <v>281</v>
      </c>
      <c r="C230" s="58" t="s">
        <v>70</v>
      </c>
      <c r="D230" s="70" t="s">
        <v>282</v>
      </c>
      <c r="E230" s="170"/>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row>
    <row r="231" spans="1:99" s="1" customFormat="1" ht="48" thickBot="1">
      <c r="A231" s="1" t="s">
        <v>581</v>
      </c>
      <c r="B231" s="57" t="s">
        <v>283</v>
      </c>
      <c r="C231" s="58" t="s">
        <v>70</v>
      </c>
      <c r="D231" s="70" t="s">
        <v>284</v>
      </c>
      <c r="E231" s="170"/>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row>
    <row r="232" spans="1:99" s="1" customFormat="1" ht="48" thickBot="1">
      <c r="A232" s="1" t="s">
        <v>581</v>
      </c>
      <c r="B232" s="57" t="s">
        <v>285</v>
      </c>
      <c r="C232" s="58" t="s">
        <v>70</v>
      </c>
      <c r="D232" s="70" t="s">
        <v>286</v>
      </c>
      <c r="E232" s="170"/>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row>
    <row r="233" spans="1:99" s="1" customFormat="1" ht="63.75" thickBot="1">
      <c r="A233" s="1" t="s">
        <v>581</v>
      </c>
      <c r="B233" s="57" t="s">
        <v>287</v>
      </c>
      <c r="C233" s="58" t="s">
        <v>70</v>
      </c>
      <c r="D233" s="70" t="s">
        <v>288</v>
      </c>
      <c r="E233" s="170"/>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row>
    <row r="234" spans="1:99" s="1" customFormat="1" ht="32.25" thickBot="1">
      <c r="A234" s="1" t="s">
        <v>581</v>
      </c>
      <c r="B234" s="57" t="s">
        <v>289</v>
      </c>
      <c r="C234" s="58" t="s">
        <v>70</v>
      </c>
      <c r="D234" s="70" t="s">
        <v>290</v>
      </c>
      <c r="E234" s="170"/>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row>
    <row r="235" spans="1:99" s="1" customFormat="1" ht="32.25" thickBot="1">
      <c r="A235" s="1" t="s">
        <v>581</v>
      </c>
      <c r="B235" s="57" t="s">
        <v>291</v>
      </c>
      <c r="C235" s="58" t="s">
        <v>70</v>
      </c>
      <c r="D235" s="70" t="s">
        <v>292</v>
      </c>
      <c r="E235" s="170"/>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row>
    <row r="236" spans="1:99" s="1" customFormat="1" ht="32.25" thickBot="1">
      <c r="A236" s="1" t="s">
        <v>581</v>
      </c>
      <c r="B236" s="57" t="s">
        <v>293</v>
      </c>
      <c r="C236" s="58" t="s">
        <v>70</v>
      </c>
      <c r="D236" s="70" t="s">
        <v>294</v>
      </c>
      <c r="E236" s="170"/>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row>
    <row r="237" spans="1:99" s="1" customFormat="1" ht="63.75" thickBot="1">
      <c r="A237" s="1" t="s">
        <v>581</v>
      </c>
      <c r="B237" s="57" t="s">
        <v>295</v>
      </c>
      <c r="C237" s="58" t="s">
        <v>91</v>
      </c>
      <c r="D237" s="70" t="s">
        <v>296</v>
      </c>
      <c r="E237" s="170"/>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row>
    <row r="238" spans="1:99" s="1" customFormat="1" ht="48" thickBot="1">
      <c r="A238" s="1" t="s">
        <v>581</v>
      </c>
      <c r="B238" s="57" t="s">
        <v>297</v>
      </c>
      <c r="C238" s="58" t="s">
        <v>91</v>
      </c>
      <c r="D238" s="70" t="s">
        <v>298</v>
      </c>
      <c r="E238" s="170"/>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row>
    <row r="239" spans="1:99" s="1" customFormat="1" ht="32.25" thickBot="1">
      <c r="A239" s="1" t="s">
        <v>581</v>
      </c>
      <c r="B239" s="57" t="s">
        <v>299</v>
      </c>
      <c r="C239" s="58" t="s">
        <v>91</v>
      </c>
      <c r="D239" s="70" t="s">
        <v>300</v>
      </c>
      <c r="E239" s="170"/>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row>
    <row r="240" spans="1:99" s="1" customFormat="1" ht="48" thickBot="1">
      <c r="A240" s="1" t="s">
        <v>581</v>
      </c>
      <c r="B240" s="57" t="s">
        <v>301</v>
      </c>
      <c r="C240" s="58" t="s">
        <v>91</v>
      </c>
      <c r="D240" s="70" t="s">
        <v>302</v>
      </c>
      <c r="E240" s="170"/>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row>
    <row r="241" spans="1:99" s="1" customFormat="1" ht="32.25" thickBot="1">
      <c r="A241" s="1" t="s">
        <v>581</v>
      </c>
      <c r="B241" s="57" t="s">
        <v>303</v>
      </c>
      <c r="C241" s="58" t="s">
        <v>91</v>
      </c>
      <c r="D241" s="70" t="s">
        <v>304</v>
      </c>
      <c r="E241" s="170"/>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row>
    <row r="242" spans="1:99" s="1" customFormat="1" ht="25.95" customHeight="1" thickBot="1">
      <c r="A242" s="1" t="s">
        <v>581</v>
      </c>
      <c r="B242" s="57" t="s">
        <v>305</v>
      </c>
      <c r="C242" s="58" t="s">
        <v>75</v>
      </c>
      <c r="D242" s="70" t="s">
        <v>306</v>
      </c>
      <c r="E242" s="170"/>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row>
    <row r="243" spans="1:99" s="1" customFormat="1" ht="16" thickBot="1">
      <c r="A243" s="1" t="s">
        <v>582</v>
      </c>
      <c r="B243" s="81" t="s">
        <v>52</v>
      </c>
      <c r="C243" s="127" t="s">
        <v>16</v>
      </c>
      <c r="D243" s="127"/>
      <c r="E243" s="178"/>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row>
    <row r="244" spans="1:99" s="1" customFormat="1" ht="16.5" thickBot="1">
      <c r="A244" s="1" t="s">
        <v>582</v>
      </c>
      <c r="B244" s="55" t="s">
        <v>68</v>
      </c>
      <c r="C244" s="128"/>
      <c r="D244" s="128"/>
      <c r="E244" s="172" t="s">
        <v>702</v>
      </c>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row>
    <row r="245" spans="1:99" s="1" customFormat="1" ht="32.25" thickBot="1">
      <c r="A245" s="1" t="s">
        <v>582</v>
      </c>
      <c r="B245" s="123" t="s">
        <v>307</v>
      </c>
      <c r="C245" s="124" t="s">
        <v>70</v>
      </c>
      <c r="D245" s="70" t="s">
        <v>308</v>
      </c>
      <c r="E245" s="169"/>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row>
    <row r="246" spans="1:99" s="1" customFormat="1" ht="32.25" thickBot="1">
      <c r="A246" s="1" t="s">
        <v>582</v>
      </c>
      <c r="B246" s="123"/>
      <c r="C246" s="124"/>
      <c r="D246" s="71" t="s">
        <v>309</v>
      </c>
      <c r="E246" s="169"/>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row>
    <row r="247" spans="1:99" s="1" customFormat="1" ht="16.5" thickBot="1">
      <c r="A247" s="1" t="s">
        <v>582</v>
      </c>
      <c r="B247" s="123"/>
      <c r="C247" s="124"/>
      <c r="D247" s="71" t="s">
        <v>310</v>
      </c>
      <c r="E247" s="169"/>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row>
    <row r="248" spans="1:99" s="1" customFormat="1" ht="16.5" thickBot="1">
      <c r="A248" s="1" t="s">
        <v>582</v>
      </c>
      <c r="B248" s="123"/>
      <c r="C248" s="124"/>
      <c r="D248" s="71" t="s">
        <v>311</v>
      </c>
      <c r="E248" s="169"/>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row>
    <row r="249" spans="1:99" s="1" customFormat="1" ht="32.25" thickBot="1">
      <c r="A249" s="1" t="s">
        <v>582</v>
      </c>
      <c r="B249" s="57" t="s">
        <v>312</v>
      </c>
      <c r="C249" s="58" t="s">
        <v>70</v>
      </c>
      <c r="D249" s="70" t="s">
        <v>313</v>
      </c>
      <c r="E249" s="170"/>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row>
    <row r="250" spans="1:99" s="1" customFormat="1" ht="16.5" thickBot="1">
      <c r="A250" s="1" t="s">
        <v>582</v>
      </c>
      <c r="B250" s="57" t="s">
        <v>314</v>
      </c>
      <c r="C250" s="58" t="s">
        <v>70</v>
      </c>
      <c r="D250" s="70" t="s">
        <v>315</v>
      </c>
      <c r="E250" s="170"/>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row>
    <row r="251" spans="1:99" s="1" customFormat="1" ht="32.25" thickBot="1">
      <c r="A251" s="1" t="s">
        <v>582</v>
      </c>
      <c r="B251" s="57" t="s">
        <v>316</v>
      </c>
      <c r="C251" s="58" t="s">
        <v>70</v>
      </c>
      <c r="D251" s="70" t="s">
        <v>317</v>
      </c>
      <c r="E251" s="170"/>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row>
    <row r="252" spans="1:99" s="1" customFormat="1" ht="16.5" thickBot="1">
      <c r="A252" s="1" t="s">
        <v>582</v>
      </c>
      <c r="B252" s="57" t="s">
        <v>318</v>
      </c>
      <c r="C252" s="58" t="s">
        <v>70</v>
      </c>
      <c r="D252" s="70" t="s">
        <v>319</v>
      </c>
      <c r="E252" s="170"/>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row>
    <row r="253" spans="1:99" s="1" customFormat="1" ht="32.25" thickBot="1">
      <c r="A253" s="1" t="s">
        <v>582</v>
      </c>
      <c r="B253" s="57" t="s">
        <v>320</v>
      </c>
      <c r="C253" s="58" t="s">
        <v>91</v>
      </c>
      <c r="D253" s="70" t="s">
        <v>321</v>
      </c>
      <c r="E253" s="170"/>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row>
    <row r="254" spans="1:99" s="1" customFormat="1" ht="16.5" thickBot="1">
      <c r="A254" s="1" t="s">
        <v>582</v>
      </c>
      <c r="B254" s="57" t="s">
        <v>322</v>
      </c>
      <c r="C254" s="58" t="s">
        <v>91</v>
      </c>
      <c r="D254" s="70" t="s">
        <v>323</v>
      </c>
      <c r="E254" s="170"/>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row>
    <row r="255" spans="1:99" s="1" customFormat="1" ht="32.25" thickBot="1">
      <c r="A255" s="1" t="s">
        <v>582</v>
      </c>
      <c r="B255" s="57" t="s">
        <v>324</v>
      </c>
      <c r="C255" s="58" t="s">
        <v>91</v>
      </c>
      <c r="D255" s="70" t="s">
        <v>599</v>
      </c>
      <c r="E255" s="170"/>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row>
    <row r="256" spans="1:99" s="1" customFormat="1" ht="32.25" thickBot="1">
      <c r="A256" s="1" t="s">
        <v>582</v>
      </c>
      <c r="B256" s="57" t="s">
        <v>325</v>
      </c>
      <c r="C256" s="58" t="s">
        <v>75</v>
      </c>
      <c r="D256" s="70" t="s">
        <v>326</v>
      </c>
      <c r="E256" s="170"/>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row>
    <row r="257" spans="1:99" s="1" customFormat="1" ht="16" thickBot="1">
      <c r="A257" s="1" t="s">
        <v>583</v>
      </c>
      <c r="B257" s="81" t="s">
        <v>53</v>
      </c>
      <c r="C257" s="127" t="s">
        <v>17</v>
      </c>
      <c r="D257" s="127"/>
      <c r="E257" s="178"/>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row>
    <row r="258" spans="1:99" s="1" customFormat="1" ht="34.5" customHeight="1" thickBot="1">
      <c r="A258" s="1" t="s">
        <v>583</v>
      </c>
      <c r="B258" s="55" t="s">
        <v>68</v>
      </c>
      <c r="C258" s="128"/>
      <c r="D258" s="128"/>
      <c r="E258" s="172" t="s">
        <v>702</v>
      </c>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row>
    <row r="259" spans="1:99" s="1" customFormat="1" ht="32.25" thickBot="1">
      <c r="A259" s="1" t="s">
        <v>583</v>
      </c>
      <c r="B259" s="123" t="s">
        <v>327</v>
      </c>
      <c r="C259" s="124" t="s">
        <v>70</v>
      </c>
      <c r="D259" s="70" t="s">
        <v>328</v>
      </c>
      <c r="E259" s="169"/>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row>
    <row r="260" spans="1:99" s="1" customFormat="1" ht="16.5" thickBot="1">
      <c r="A260" s="1" t="s">
        <v>583</v>
      </c>
      <c r="B260" s="123"/>
      <c r="C260" s="124"/>
      <c r="D260" s="71" t="s">
        <v>329</v>
      </c>
      <c r="E260" s="169"/>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row>
    <row r="261" spans="1:99" s="1" customFormat="1" ht="32.25" thickBot="1">
      <c r="A261" s="1" t="s">
        <v>583</v>
      </c>
      <c r="B261" s="123"/>
      <c r="C261" s="124"/>
      <c r="D261" s="71" t="s">
        <v>330</v>
      </c>
      <c r="E261" s="169"/>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row>
    <row r="262" spans="1:99" s="1" customFormat="1" ht="16.5" thickBot="1">
      <c r="A262" s="1" t="s">
        <v>583</v>
      </c>
      <c r="B262" s="123"/>
      <c r="C262" s="124"/>
      <c r="D262" s="71" t="s">
        <v>331</v>
      </c>
      <c r="E262" s="169"/>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row>
    <row r="263" spans="1:99" s="1" customFormat="1" ht="16.5" thickBot="1">
      <c r="A263" s="1" t="s">
        <v>583</v>
      </c>
      <c r="B263" s="123" t="s">
        <v>332</v>
      </c>
      <c r="C263" s="124" t="s">
        <v>70</v>
      </c>
      <c r="D263" s="70" t="s">
        <v>333</v>
      </c>
      <c r="E263" s="169"/>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row>
    <row r="264" spans="1:99" s="1" customFormat="1" ht="32.25" thickBot="1">
      <c r="A264" s="1" t="s">
        <v>583</v>
      </c>
      <c r="B264" s="123"/>
      <c r="C264" s="124"/>
      <c r="D264" s="71" t="s">
        <v>334</v>
      </c>
      <c r="E264" s="169"/>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row>
    <row r="265" spans="1:99" s="1" customFormat="1" ht="16.5" thickBot="1">
      <c r="A265" s="1" t="s">
        <v>583</v>
      </c>
      <c r="B265" s="123"/>
      <c r="C265" s="124"/>
      <c r="D265" s="71" t="s">
        <v>335</v>
      </c>
      <c r="E265" s="169"/>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row>
    <row r="266" spans="1:99" s="1" customFormat="1" ht="48" thickBot="1">
      <c r="A266" s="1" t="s">
        <v>583</v>
      </c>
      <c r="B266" s="123"/>
      <c r="C266" s="124"/>
      <c r="D266" s="71" t="s">
        <v>336</v>
      </c>
      <c r="E266" s="169"/>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row>
    <row r="267" spans="1:99" s="1" customFormat="1" ht="32.25" thickBot="1">
      <c r="A267" s="1" t="s">
        <v>583</v>
      </c>
      <c r="B267" s="123"/>
      <c r="C267" s="124"/>
      <c r="D267" s="71" t="s">
        <v>337</v>
      </c>
      <c r="E267" s="169"/>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row>
    <row r="268" spans="1:99" s="1" customFormat="1" ht="16.5" thickBot="1">
      <c r="A268" s="1" t="s">
        <v>583</v>
      </c>
      <c r="B268" s="57" t="s">
        <v>338</v>
      </c>
      <c r="C268" s="58" t="s">
        <v>70</v>
      </c>
      <c r="D268" s="70" t="s">
        <v>339</v>
      </c>
      <c r="E268" s="170"/>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row>
    <row r="269" spans="1:99" s="1" customFormat="1" ht="32.25" thickBot="1">
      <c r="A269" s="1" t="s">
        <v>583</v>
      </c>
      <c r="B269" s="57" t="s">
        <v>340</v>
      </c>
      <c r="C269" s="58" t="s">
        <v>70</v>
      </c>
      <c r="D269" s="70" t="s">
        <v>341</v>
      </c>
      <c r="E269" s="170"/>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row>
    <row r="270" spans="1:99" s="1" customFormat="1" ht="63.75" thickBot="1">
      <c r="A270" s="1" t="s">
        <v>583</v>
      </c>
      <c r="B270" s="57" t="s">
        <v>342</v>
      </c>
      <c r="C270" s="58" t="s">
        <v>70</v>
      </c>
      <c r="D270" s="70" t="s">
        <v>343</v>
      </c>
      <c r="E270" s="170"/>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row>
    <row r="271" spans="1:99" s="1" customFormat="1" ht="48" thickBot="1">
      <c r="A271" s="1" t="s">
        <v>583</v>
      </c>
      <c r="B271" s="57" t="s">
        <v>344</v>
      </c>
      <c r="C271" s="58" t="s">
        <v>91</v>
      </c>
      <c r="D271" s="70" t="s">
        <v>345</v>
      </c>
      <c r="E271" s="170"/>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row>
    <row r="272" spans="1:99" s="1" customFormat="1" ht="32.25" thickBot="1">
      <c r="A272" s="1" t="s">
        <v>583</v>
      </c>
      <c r="B272" s="57" t="s">
        <v>346</v>
      </c>
      <c r="C272" s="58" t="s">
        <v>91</v>
      </c>
      <c r="D272" s="70" t="s">
        <v>347</v>
      </c>
      <c r="E272" s="170"/>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row>
    <row r="273" spans="1:99" s="1" customFormat="1" ht="32.25" thickBot="1">
      <c r="A273" s="1" t="s">
        <v>583</v>
      </c>
      <c r="B273" s="57" t="s">
        <v>348</v>
      </c>
      <c r="C273" s="58" t="s">
        <v>91</v>
      </c>
      <c r="D273" s="70" t="s">
        <v>349</v>
      </c>
      <c r="E273" s="170"/>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row>
    <row r="274" spans="1:99" s="1" customFormat="1" ht="32.25" thickBot="1">
      <c r="A274" s="1" t="s">
        <v>583</v>
      </c>
      <c r="B274" s="57" t="s">
        <v>350</v>
      </c>
      <c r="C274" s="58" t="s">
        <v>75</v>
      </c>
      <c r="D274" s="70" t="s">
        <v>351</v>
      </c>
      <c r="E274" s="170"/>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row>
    <row r="275" spans="1:99" s="1" customFormat="1" ht="16" thickBot="1">
      <c r="A275" s="1" t="s">
        <v>584</v>
      </c>
      <c r="B275" s="81" t="s">
        <v>54</v>
      </c>
      <c r="C275" s="127" t="s">
        <v>18</v>
      </c>
      <c r="D275" s="127"/>
      <c r="E275" s="178"/>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row>
    <row r="276" spans="1:99" s="1" customFormat="1" ht="16.5" thickBot="1">
      <c r="A276" s="1" t="s">
        <v>584</v>
      </c>
      <c r="B276" s="55" t="s">
        <v>68</v>
      </c>
      <c r="C276" s="128"/>
      <c r="D276" s="128"/>
      <c r="E276" s="172" t="s">
        <v>702</v>
      </c>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row>
    <row r="277" spans="1:99" s="1" customFormat="1" ht="32.25" thickBot="1">
      <c r="A277" s="1" t="s">
        <v>584</v>
      </c>
      <c r="B277" s="123" t="s">
        <v>352</v>
      </c>
      <c r="C277" s="124" t="s">
        <v>70</v>
      </c>
      <c r="D277" s="70" t="s">
        <v>353</v>
      </c>
      <c r="E277" s="169"/>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row>
    <row r="278" spans="1:99" s="1" customFormat="1" ht="16.5" thickBot="1">
      <c r="A278" s="1" t="s">
        <v>584</v>
      </c>
      <c r="B278" s="123"/>
      <c r="C278" s="124"/>
      <c r="D278" s="71" t="s">
        <v>354</v>
      </c>
      <c r="E278" s="169"/>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row>
    <row r="279" spans="1:99" s="1" customFormat="1" ht="16.5" thickBot="1">
      <c r="A279" s="1" t="s">
        <v>584</v>
      </c>
      <c r="B279" s="123"/>
      <c r="C279" s="124"/>
      <c r="D279" s="71" t="s">
        <v>355</v>
      </c>
      <c r="E279" s="169"/>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row>
    <row r="280" spans="1:99" s="1" customFormat="1" ht="48" thickBot="1">
      <c r="A280" s="1" t="s">
        <v>584</v>
      </c>
      <c r="B280" s="57" t="s">
        <v>356</v>
      </c>
      <c r="C280" s="58" t="s">
        <v>70</v>
      </c>
      <c r="D280" s="70" t="s">
        <v>357</v>
      </c>
      <c r="E280" s="170"/>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row>
    <row r="281" spans="1:99" s="1" customFormat="1" ht="16.5" thickBot="1">
      <c r="A281" s="1" t="s">
        <v>584</v>
      </c>
      <c r="B281" s="57" t="s">
        <v>358</v>
      </c>
      <c r="C281" s="58" t="s">
        <v>70</v>
      </c>
      <c r="D281" s="70" t="s">
        <v>359</v>
      </c>
      <c r="E281" s="170"/>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16"/>
    </row>
    <row r="282" spans="1:99" s="1" customFormat="1" ht="48" thickBot="1">
      <c r="A282" s="1" t="s">
        <v>584</v>
      </c>
      <c r="B282" s="57" t="s">
        <v>360</v>
      </c>
      <c r="C282" s="58" t="s">
        <v>91</v>
      </c>
      <c r="D282" s="70" t="s">
        <v>361</v>
      </c>
      <c r="E282" s="170"/>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row>
    <row r="283" spans="1:99" s="1" customFormat="1" ht="32.25" thickBot="1">
      <c r="A283" s="1" t="s">
        <v>584</v>
      </c>
      <c r="B283" s="57" t="s">
        <v>362</v>
      </c>
      <c r="C283" s="58" t="s">
        <v>75</v>
      </c>
      <c r="D283" s="70" t="s">
        <v>363</v>
      </c>
      <c r="E283" s="170"/>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row>
    <row r="284" spans="1:99" s="1" customFormat="1" ht="16" thickBot="1">
      <c r="A284" s="1" t="s">
        <v>585</v>
      </c>
      <c r="B284" s="81" t="s">
        <v>55</v>
      </c>
      <c r="C284" s="127" t="s">
        <v>19</v>
      </c>
      <c r="D284" s="127"/>
      <c r="E284" s="178"/>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row>
    <row r="285" spans="1:99" s="1" customFormat="1" ht="16.5" thickBot="1">
      <c r="A285" s="1" t="s">
        <v>585</v>
      </c>
      <c r="B285" s="55" t="s">
        <v>68</v>
      </c>
      <c r="C285" s="128"/>
      <c r="D285" s="128"/>
      <c r="E285" s="172" t="s">
        <v>702</v>
      </c>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row>
    <row r="286" spans="1:99" s="1" customFormat="1" ht="32.25" thickBot="1">
      <c r="A286" s="1" t="s">
        <v>585</v>
      </c>
      <c r="B286" s="123" t="s">
        <v>364</v>
      </c>
      <c r="C286" s="124" t="s">
        <v>70</v>
      </c>
      <c r="D286" s="70" t="s">
        <v>365</v>
      </c>
      <c r="E286" s="169"/>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row>
    <row r="287" spans="1:99" s="1" customFormat="1" ht="16.5" thickBot="1">
      <c r="A287" s="1" t="s">
        <v>585</v>
      </c>
      <c r="B287" s="123"/>
      <c r="C287" s="124"/>
      <c r="D287" s="71" t="s">
        <v>366</v>
      </c>
      <c r="E287" s="169"/>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row>
    <row r="288" spans="1:99" s="1" customFormat="1" ht="16.5" thickBot="1">
      <c r="A288" s="1" t="s">
        <v>585</v>
      </c>
      <c r="B288" s="123"/>
      <c r="C288" s="124"/>
      <c r="D288" s="71" t="s">
        <v>367</v>
      </c>
      <c r="E288" s="169"/>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row>
    <row r="289" spans="1:99" s="1" customFormat="1" ht="16.5" thickBot="1">
      <c r="A289" s="1" t="s">
        <v>585</v>
      </c>
      <c r="B289" s="123"/>
      <c r="C289" s="124"/>
      <c r="D289" s="71" t="s">
        <v>368</v>
      </c>
      <c r="E289" s="169"/>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16"/>
    </row>
    <row r="290" spans="1:99" s="1" customFormat="1" ht="16.5" thickBot="1">
      <c r="A290" s="1" t="s">
        <v>585</v>
      </c>
      <c r="B290" s="123"/>
      <c r="C290" s="124"/>
      <c r="D290" s="71" t="s">
        <v>369</v>
      </c>
      <c r="E290" s="169"/>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row>
    <row r="291" spans="1:99" s="1" customFormat="1" ht="16.5" thickBot="1">
      <c r="A291" s="1" t="s">
        <v>585</v>
      </c>
      <c r="B291" s="123"/>
      <c r="C291" s="124"/>
      <c r="D291" s="71" t="s">
        <v>370</v>
      </c>
      <c r="E291" s="169"/>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c r="CP291" s="16"/>
      <c r="CQ291" s="16"/>
      <c r="CR291" s="16"/>
      <c r="CS291" s="16"/>
      <c r="CT291" s="16"/>
      <c r="CU291" s="16"/>
    </row>
    <row r="292" spans="1:99" s="1" customFormat="1" ht="16.5" thickBot="1">
      <c r="A292" s="1" t="s">
        <v>585</v>
      </c>
      <c r="B292" s="123" t="s">
        <v>371</v>
      </c>
      <c r="C292" s="124" t="s">
        <v>70</v>
      </c>
      <c r="D292" s="70" t="s">
        <v>372</v>
      </c>
      <c r="E292" s="169"/>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16"/>
    </row>
    <row r="293" spans="1:99" s="1" customFormat="1" ht="16.5" thickBot="1">
      <c r="A293" s="1" t="s">
        <v>585</v>
      </c>
      <c r="B293" s="123"/>
      <c r="C293" s="124"/>
      <c r="D293" s="71" t="s">
        <v>373</v>
      </c>
      <c r="E293" s="169"/>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16"/>
    </row>
    <row r="294" spans="1:99" s="1" customFormat="1" ht="16.5" thickBot="1">
      <c r="A294" s="1" t="s">
        <v>585</v>
      </c>
      <c r="B294" s="123"/>
      <c r="C294" s="124"/>
      <c r="D294" s="71" t="s">
        <v>374</v>
      </c>
      <c r="E294" s="169"/>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row>
    <row r="295" spans="1:99" s="1" customFormat="1" ht="32.25" thickBot="1">
      <c r="A295" s="1" t="s">
        <v>585</v>
      </c>
      <c r="B295" s="123"/>
      <c r="C295" s="124"/>
      <c r="D295" s="71" t="s">
        <v>678</v>
      </c>
      <c r="E295" s="169"/>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row>
    <row r="296" spans="1:99" s="1" customFormat="1" ht="16.5" thickBot="1">
      <c r="A296" s="1" t="s">
        <v>585</v>
      </c>
      <c r="B296" s="123"/>
      <c r="C296" s="124"/>
      <c r="D296" s="71" t="s">
        <v>375</v>
      </c>
      <c r="E296" s="169"/>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row>
    <row r="297" spans="1:99" s="1" customFormat="1" ht="16.5" thickBot="1">
      <c r="A297" s="1" t="s">
        <v>585</v>
      </c>
      <c r="B297" s="123"/>
      <c r="C297" s="124"/>
      <c r="D297" s="71" t="s">
        <v>706</v>
      </c>
      <c r="E297" s="169"/>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row>
    <row r="298" spans="1:99" s="1" customFormat="1" ht="32.25" thickBot="1">
      <c r="A298" s="1" t="s">
        <v>585</v>
      </c>
      <c r="B298" s="57" t="s">
        <v>376</v>
      </c>
      <c r="C298" s="58" t="s">
        <v>70</v>
      </c>
      <c r="D298" s="70" t="s">
        <v>377</v>
      </c>
      <c r="E298" s="170"/>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row>
    <row r="299" spans="1:99" s="1" customFormat="1" ht="48" thickBot="1">
      <c r="A299" s="1" t="s">
        <v>585</v>
      </c>
      <c r="B299" s="57" t="s">
        <v>378</v>
      </c>
      <c r="C299" s="58" t="s">
        <v>91</v>
      </c>
      <c r="D299" s="70" t="s">
        <v>379</v>
      </c>
      <c r="E299" s="170"/>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row>
    <row r="300" spans="1:99" s="1" customFormat="1" ht="16.5" thickBot="1">
      <c r="A300" s="1" t="s">
        <v>585</v>
      </c>
      <c r="B300" s="57" t="s">
        <v>380</v>
      </c>
      <c r="C300" s="58" t="s">
        <v>91</v>
      </c>
      <c r="D300" s="70" t="s">
        <v>381</v>
      </c>
      <c r="E300" s="170"/>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row>
    <row r="301" spans="1:99" s="1" customFormat="1" ht="16.5" thickBot="1">
      <c r="A301" s="1" t="s">
        <v>585</v>
      </c>
      <c r="B301" s="57" t="s">
        <v>382</v>
      </c>
      <c r="C301" s="58" t="s">
        <v>91</v>
      </c>
      <c r="D301" s="70" t="s">
        <v>383</v>
      </c>
      <c r="E301" s="170"/>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c r="CP301" s="16"/>
      <c r="CQ301" s="16"/>
      <c r="CR301" s="16"/>
      <c r="CS301" s="16"/>
      <c r="CT301" s="16"/>
      <c r="CU301" s="16"/>
    </row>
    <row r="302" spans="1:99" s="1" customFormat="1" ht="48" thickBot="1">
      <c r="A302" s="1" t="s">
        <v>585</v>
      </c>
      <c r="B302" s="57" t="s">
        <v>384</v>
      </c>
      <c r="C302" s="58" t="s">
        <v>91</v>
      </c>
      <c r="D302" s="70" t="s">
        <v>385</v>
      </c>
      <c r="E302" s="170"/>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row>
    <row r="303" spans="1:99" s="1" customFormat="1" ht="32.25" thickBot="1">
      <c r="A303" s="1" t="s">
        <v>585</v>
      </c>
      <c r="B303" s="57" t="s">
        <v>386</v>
      </c>
      <c r="C303" s="58" t="s">
        <v>75</v>
      </c>
      <c r="D303" s="70" t="s">
        <v>387</v>
      </c>
      <c r="E303" s="170"/>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16"/>
      <c r="CS303" s="16"/>
      <c r="CT303" s="16"/>
      <c r="CU303" s="16"/>
    </row>
    <row r="304" spans="1:99" s="1" customFormat="1" ht="16" thickBot="1">
      <c r="A304" s="1" t="s">
        <v>585</v>
      </c>
      <c r="B304" s="81" t="s">
        <v>27</v>
      </c>
      <c r="C304" s="127" t="s">
        <v>20</v>
      </c>
      <c r="D304" s="127"/>
      <c r="E304" s="178"/>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row>
    <row r="305" spans="1:99" s="1" customFormat="1" ht="16.5" thickBot="1">
      <c r="A305" s="1" t="s">
        <v>585</v>
      </c>
      <c r="B305" s="55" t="s">
        <v>68</v>
      </c>
      <c r="C305" s="128"/>
      <c r="D305" s="128"/>
      <c r="E305" s="172" t="s">
        <v>702</v>
      </c>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c r="CP305" s="16"/>
      <c r="CQ305" s="16"/>
      <c r="CR305" s="16"/>
      <c r="CS305" s="16"/>
      <c r="CT305" s="16"/>
      <c r="CU305" s="16"/>
    </row>
    <row r="306" spans="1:99" s="1" customFormat="1" ht="16.5" thickBot="1">
      <c r="A306" s="1" t="s">
        <v>597</v>
      </c>
      <c r="B306" s="123" t="s">
        <v>388</v>
      </c>
      <c r="C306" s="124" t="s">
        <v>70</v>
      </c>
      <c r="D306" s="70" t="s">
        <v>389</v>
      </c>
      <c r="E306" s="169"/>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row>
    <row r="307" spans="1:99" s="1" customFormat="1" ht="16.5" thickBot="1">
      <c r="A307" s="1" t="s">
        <v>585</v>
      </c>
      <c r="B307" s="123"/>
      <c r="C307" s="124"/>
      <c r="D307" s="71" t="s">
        <v>390</v>
      </c>
      <c r="E307" s="169"/>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c r="CP307" s="16"/>
      <c r="CQ307" s="16"/>
      <c r="CR307" s="16"/>
      <c r="CS307" s="16"/>
      <c r="CT307" s="16"/>
      <c r="CU307" s="16"/>
    </row>
    <row r="308" spans="1:99" s="1" customFormat="1" ht="16.5" thickBot="1">
      <c r="A308" s="1" t="s">
        <v>585</v>
      </c>
      <c r="B308" s="123"/>
      <c r="C308" s="124"/>
      <c r="D308" s="71" t="s">
        <v>391</v>
      </c>
      <c r="E308" s="169"/>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c r="CP308" s="16"/>
      <c r="CQ308" s="16"/>
      <c r="CR308" s="16"/>
      <c r="CS308" s="16"/>
      <c r="CT308" s="16"/>
      <c r="CU308" s="16"/>
    </row>
    <row r="309" spans="1:99" s="1" customFormat="1" ht="48" thickBot="1">
      <c r="A309" s="1" t="s">
        <v>597</v>
      </c>
      <c r="B309" s="57" t="s">
        <v>392</v>
      </c>
      <c r="C309" s="58" t="s">
        <v>70</v>
      </c>
      <c r="D309" s="70" t="s">
        <v>393</v>
      </c>
      <c r="E309" s="170"/>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c r="CP309" s="16"/>
      <c r="CQ309" s="16"/>
      <c r="CR309" s="16"/>
      <c r="CS309" s="16"/>
      <c r="CT309" s="16"/>
      <c r="CU309" s="16"/>
    </row>
    <row r="310" spans="1:99" s="1" customFormat="1" ht="48" thickBot="1">
      <c r="A310" s="1" t="s">
        <v>597</v>
      </c>
      <c r="B310" s="57" t="s">
        <v>394</v>
      </c>
      <c r="C310" s="58" t="s">
        <v>70</v>
      </c>
      <c r="D310" s="70" t="s">
        <v>600</v>
      </c>
      <c r="E310" s="170"/>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row>
    <row r="311" spans="1:99" s="1" customFormat="1" ht="32.25" thickBot="1">
      <c r="A311" s="1" t="s">
        <v>597</v>
      </c>
      <c r="B311" s="57" t="s">
        <v>395</v>
      </c>
      <c r="C311" s="58" t="s">
        <v>70</v>
      </c>
      <c r="D311" s="70" t="s">
        <v>396</v>
      </c>
      <c r="E311" s="170"/>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row>
    <row r="312" spans="1:99" s="1" customFormat="1" ht="32.25" thickBot="1">
      <c r="A312" s="1" t="s">
        <v>585</v>
      </c>
      <c r="B312" s="57" t="s">
        <v>397</v>
      </c>
      <c r="C312" s="58" t="s">
        <v>91</v>
      </c>
      <c r="D312" s="70" t="s">
        <v>398</v>
      </c>
      <c r="E312" s="170"/>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row>
    <row r="313" spans="1:99" s="1" customFormat="1" ht="32.25" thickBot="1">
      <c r="A313" s="1" t="s">
        <v>585</v>
      </c>
      <c r="B313" s="57" t="s">
        <v>399</v>
      </c>
      <c r="C313" s="58" t="s">
        <v>91</v>
      </c>
      <c r="D313" s="70" t="s">
        <v>400</v>
      </c>
      <c r="E313" s="170"/>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row>
    <row r="314" spans="1:99" s="1" customFormat="1" ht="16.5" thickBot="1">
      <c r="A314" s="1" t="s">
        <v>585</v>
      </c>
      <c r="B314" s="57" t="s">
        <v>401</v>
      </c>
      <c r="C314" s="58" t="s">
        <v>75</v>
      </c>
      <c r="D314" s="70" t="s">
        <v>402</v>
      </c>
      <c r="E314" s="170"/>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row>
    <row r="315" spans="1:99" s="1" customFormat="1" ht="16" thickBot="1">
      <c r="A315" s="1" t="s">
        <v>586</v>
      </c>
      <c r="B315" s="81" t="s">
        <v>56</v>
      </c>
      <c r="C315" s="127" t="s">
        <v>21</v>
      </c>
      <c r="D315" s="127"/>
      <c r="E315" s="178"/>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row>
    <row r="316" spans="1:99" s="1" customFormat="1" ht="16.5" thickBot="1">
      <c r="A316" s="1" t="s">
        <v>586</v>
      </c>
      <c r="B316" s="55" t="s">
        <v>68</v>
      </c>
      <c r="C316" s="128"/>
      <c r="D316" s="128"/>
      <c r="E316" s="172" t="s">
        <v>702</v>
      </c>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row>
    <row r="317" spans="1:99" s="1" customFormat="1" ht="32.25" thickBot="1">
      <c r="A317" s="1" t="s">
        <v>586</v>
      </c>
      <c r="B317" s="123" t="s">
        <v>403</v>
      </c>
      <c r="C317" s="124" t="s">
        <v>70</v>
      </c>
      <c r="D317" s="70" t="s">
        <v>404</v>
      </c>
      <c r="E317" s="169"/>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c r="CP317" s="16"/>
      <c r="CQ317" s="16"/>
      <c r="CR317" s="16"/>
      <c r="CS317" s="16"/>
      <c r="CT317" s="16"/>
      <c r="CU317" s="16"/>
    </row>
    <row r="318" spans="1:99" s="1" customFormat="1" ht="16.5" thickBot="1">
      <c r="A318" s="1" t="s">
        <v>586</v>
      </c>
      <c r="B318" s="123"/>
      <c r="C318" s="124"/>
      <c r="D318" s="71" t="s">
        <v>405</v>
      </c>
      <c r="E318" s="169"/>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row>
    <row r="319" spans="1:99" s="1" customFormat="1" ht="16.5" thickBot="1">
      <c r="A319" s="1" t="s">
        <v>586</v>
      </c>
      <c r="B319" s="123"/>
      <c r="C319" s="124"/>
      <c r="D319" s="71" t="s">
        <v>406</v>
      </c>
      <c r="E319" s="169"/>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c r="CP319" s="16"/>
      <c r="CQ319" s="16"/>
      <c r="CR319" s="16"/>
      <c r="CS319" s="16"/>
      <c r="CT319" s="16"/>
      <c r="CU319" s="16"/>
    </row>
    <row r="320" spans="1:99" s="1" customFormat="1" ht="32.25" thickBot="1">
      <c r="A320" s="1" t="s">
        <v>586</v>
      </c>
      <c r="B320" s="123"/>
      <c r="C320" s="124"/>
      <c r="D320" s="71" t="s">
        <v>679</v>
      </c>
      <c r="E320" s="169"/>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c r="CP320" s="16"/>
      <c r="CQ320" s="16"/>
      <c r="CR320" s="16"/>
      <c r="CS320" s="16"/>
      <c r="CT320" s="16"/>
      <c r="CU320" s="16"/>
    </row>
    <row r="321" spans="1:99" s="1" customFormat="1" ht="16.5" thickBot="1">
      <c r="A321" s="1" t="s">
        <v>586</v>
      </c>
      <c r="B321" s="123" t="s">
        <v>407</v>
      </c>
      <c r="C321" s="124" t="s">
        <v>70</v>
      </c>
      <c r="D321" s="70" t="s">
        <v>408</v>
      </c>
      <c r="E321" s="169"/>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c r="CP321" s="16"/>
      <c r="CQ321" s="16"/>
      <c r="CR321" s="16"/>
      <c r="CS321" s="16"/>
      <c r="CT321" s="16"/>
      <c r="CU321" s="16"/>
    </row>
    <row r="322" spans="1:99" s="1" customFormat="1" ht="16.5" thickBot="1">
      <c r="A322" s="1" t="s">
        <v>586</v>
      </c>
      <c r="B322" s="123"/>
      <c r="C322" s="124"/>
      <c r="D322" s="71" t="s">
        <v>409</v>
      </c>
      <c r="E322" s="169"/>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c r="CP322" s="16"/>
      <c r="CQ322" s="16"/>
      <c r="CR322" s="16"/>
      <c r="CS322" s="16"/>
      <c r="CT322" s="16"/>
      <c r="CU322" s="16"/>
    </row>
    <row r="323" spans="1:99" s="1" customFormat="1" ht="32.25" thickBot="1">
      <c r="A323" s="1" t="s">
        <v>586</v>
      </c>
      <c r="B323" s="123"/>
      <c r="C323" s="124"/>
      <c r="D323" s="71" t="s">
        <v>410</v>
      </c>
      <c r="E323" s="169"/>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c r="CP323" s="16"/>
      <c r="CQ323" s="16"/>
      <c r="CR323" s="16"/>
      <c r="CS323" s="16"/>
      <c r="CT323" s="16"/>
      <c r="CU323" s="16"/>
    </row>
    <row r="324" spans="1:99" s="1" customFormat="1" ht="32.25" thickBot="1">
      <c r="A324" s="1" t="s">
        <v>586</v>
      </c>
      <c r="B324" s="57" t="s">
        <v>411</v>
      </c>
      <c r="C324" s="58" t="s">
        <v>70</v>
      </c>
      <c r="D324" s="70" t="s">
        <v>412</v>
      </c>
      <c r="E324" s="170"/>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c r="CO324" s="16"/>
      <c r="CP324" s="16"/>
      <c r="CQ324" s="16"/>
      <c r="CR324" s="16"/>
      <c r="CS324" s="16"/>
      <c r="CT324" s="16"/>
      <c r="CU324" s="16"/>
    </row>
    <row r="325" spans="1:99" s="1" customFormat="1" ht="32.25" thickBot="1">
      <c r="A325" s="1" t="s">
        <v>586</v>
      </c>
      <c r="B325" s="57" t="s">
        <v>413</v>
      </c>
      <c r="C325" s="58" t="s">
        <v>70</v>
      </c>
      <c r="D325" s="70" t="s">
        <v>414</v>
      </c>
      <c r="E325" s="170"/>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c r="CO325" s="16"/>
      <c r="CP325" s="16"/>
      <c r="CQ325" s="16"/>
      <c r="CR325" s="16"/>
      <c r="CS325" s="16"/>
      <c r="CT325" s="16"/>
      <c r="CU325" s="16"/>
    </row>
    <row r="326" spans="1:99" s="1" customFormat="1" ht="48" thickBot="1">
      <c r="A326" s="1" t="s">
        <v>586</v>
      </c>
      <c r="B326" s="57" t="s">
        <v>415</v>
      </c>
      <c r="C326" s="58" t="s">
        <v>91</v>
      </c>
      <c r="D326" s="70" t="s">
        <v>708</v>
      </c>
      <c r="E326" s="170"/>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row>
    <row r="327" spans="1:99" s="1" customFormat="1" ht="32.25" thickBot="1">
      <c r="A327" s="1" t="s">
        <v>586</v>
      </c>
      <c r="B327" s="57" t="s">
        <v>416</v>
      </c>
      <c r="C327" s="58" t="s">
        <v>75</v>
      </c>
      <c r="D327" s="70" t="s">
        <v>417</v>
      </c>
      <c r="E327" s="170"/>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c r="CP327" s="16"/>
      <c r="CQ327" s="16"/>
      <c r="CR327" s="16"/>
      <c r="CS327" s="16"/>
      <c r="CT327" s="16"/>
      <c r="CU327" s="16"/>
    </row>
    <row r="328" spans="1:99" s="1" customFormat="1" ht="16" thickBot="1">
      <c r="A328" s="1" t="s">
        <v>587</v>
      </c>
      <c r="B328" s="81" t="s">
        <v>57</v>
      </c>
      <c r="C328" s="127" t="s">
        <v>22</v>
      </c>
      <c r="D328" s="127"/>
      <c r="E328" s="178"/>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c r="CP328" s="16"/>
      <c r="CQ328" s="16"/>
      <c r="CR328" s="16"/>
      <c r="CS328" s="16"/>
      <c r="CT328" s="16"/>
      <c r="CU328" s="16"/>
    </row>
    <row r="329" spans="1:99" s="1" customFormat="1" ht="16.5" thickBot="1">
      <c r="A329" s="1" t="s">
        <v>587</v>
      </c>
      <c r="B329" s="55" t="s">
        <v>68</v>
      </c>
      <c r="C329" s="128"/>
      <c r="D329" s="128"/>
      <c r="E329" s="172" t="s">
        <v>702</v>
      </c>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c r="CP329" s="16"/>
      <c r="CQ329" s="16"/>
      <c r="CR329" s="16"/>
      <c r="CS329" s="16"/>
      <c r="CT329" s="16"/>
      <c r="CU329" s="16"/>
    </row>
    <row r="330" spans="1:99" s="1" customFormat="1" ht="32.25" thickBot="1">
      <c r="A330" s="1" t="s">
        <v>587</v>
      </c>
      <c r="B330" s="123" t="s">
        <v>418</v>
      </c>
      <c r="C330" s="124" t="s">
        <v>70</v>
      </c>
      <c r="D330" s="70" t="s">
        <v>419</v>
      </c>
      <c r="E330" s="169"/>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c r="CP330" s="16"/>
      <c r="CQ330" s="16"/>
      <c r="CR330" s="16"/>
      <c r="CS330" s="16"/>
      <c r="CT330" s="16"/>
      <c r="CU330" s="16"/>
    </row>
    <row r="331" spans="1:99" s="1" customFormat="1" ht="16.5" thickBot="1">
      <c r="A331" s="1" t="s">
        <v>587</v>
      </c>
      <c r="B331" s="123"/>
      <c r="C331" s="124"/>
      <c r="D331" s="71" t="s">
        <v>420</v>
      </c>
      <c r="E331" s="169"/>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c r="CP331" s="16"/>
      <c r="CQ331" s="16"/>
      <c r="CR331" s="16"/>
      <c r="CS331" s="16"/>
      <c r="CT331" s="16"/>
      <c r="CU331" s="16"/>
    </row>
    <row r="332" spans="1:99" s="1" customFormat="1" ht="16.5" thickBot="1">
      <c r="A332" s="1" t="s">
        <v>587</v>
      </c>
      <c r="B332" s="123"/>
      <c r="C332" s="124"/>
      <c r="D332" s="71" t="s">
        <v>680</v>
      </c>
      <c r="E332" s="169"/>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c r="CP332" s="16"/>
      <c r="CQ332" s="16"/>
      <c r="CR332" s="16"/>
      <c r="CS332" s="16"/>
      <c r="CT332" s="16"/>
      <c r="CU332" s="16"/>
    </row>
    <row r="333" spans="1:99" s="1" customFormat="1" ht="16.5" thickBot="1">
      <c r="A333" s="1" t="s">
        <v>587</v>
      </c>
      <c r="B333" s="123"/>
      <c r="C333" s="124"/>
      <c r="D333" s="71" t="s">
        <v>421</v>
      </c>
      <c r="E333" s="169"/>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6"/>
      <c r="BU333" s="16"/>
      <c r="BV333" s="16"/>
      <c r="BW333" s="16"/>
      <c r="BX333" s="16"/>
      <c r="BY333" s="16"/>
      <c r="BZ333" s="16"/>
      <c r="CA333" s="16"/>
      <c r="CB333" s="16"/>
      <c r="CC333" s="16"/>
      <c r="CD333" s="16"/>
      <c r="CE333" s="16"/>
      <c r="CF333" s="16"/>
      <c r="CG333" s="16"/>
      <c r="CH333" s="16"/>
      <c r="CI333" s="16"/>
      <c r="CJ333" s="16"/>
      <c r="CK333" s="16"/>
      <c r="CL333" s="16"/>
      <c r="CM333" s="16"/>
      <c r="CN333" s="16"/>
      <c r="CO333" s="16"/>
      <c r="CP333" s="16"/>
      <c r="CQ333" s="16"/>
      <c r="CR333" s="16"/>
      <c r="CS333" s="16"/>
      <c r="CT333" s="16"/>
      <c r="CU333" s="16"/>
    </row>
    <row r="334" spans="1:99" s="1" customFormat="1" ht="16.5" thickBot="1">
      <c r="A334" s="1" t="s">
        <v>587</v>
      </c>
      <c r="B334" s="123"/>
      <c r="C334" s="124"/>
      <c r="D334" s="71" t="s">
        <v>422</v>
      </c>
      <c r="E334" s="169"/>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row>
    <row r="335" spans="1:99" s="1" customFormat="1" ht="16.5" thickBot="1">
      <c r="A335" s="1" t="s">
        <v>587</v>
      </c>
      <c r="B335" s="123"/>
      <c r="C335" s="124"/>
      <c r="D335" s="71" t="s">
        <v>423</v>
      </c>
      <c r="E335" s="169"/>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c r="CP335" s="16"/>
      <c r="CQ335" s="16"/>
      <c r="CR335" s="16"/>
      <c r="CS335" s="16"/>
      <c r="CT335" s="16"/>
      <c r="CU335" s="16"/>
    </row>
    <row r="336" spans="1:99" s="1" customFormat="1" ht="16.5" thickBot="1">
      <c r="A336" s="1" t="s">
        <v>587</v>
      </c>
      <c r="B336" s="123" t="s">
        <v>424</v>
      </c>
      <c r="C336" s="124" t="s">
        <v>70</v>
      </c>
      <c r="D336" s="70" t="s">
        <v>425</v>
      </c>
      <c r="E336" s="169"/>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c r="CP336" s="16"/>
      <c r="CQ336" s="16"/>
      <c r="CR336" s="16"/>
      <c r="CS336" s="16"/>
      <c r="CT336" s="16"/>
      <c r="CU336" s="16"/>
    </row>
    <row r="337" spans="1:99" s="1" customFormat="1" ht="16.5" thickBot="1">
      <c r="A337" s="1" t="s">
        <v>587</v>
      </c>
      <c r="B337" s="123"/>
      <c r="C337" s="124"/>
      <c r="D337" s="71" t="s">
        <v>426</v>
      </c>
      <c r="E337" s="169"/>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16"/>
      <c r="CO337" s="16"/>
      <c r="CP337" s="16"/>
      <c r="CQ337" s="16"/>
      <c r="CR337" s="16"/>
      <c r="CS337" s="16"/>
      <c r="CT337" s="16"/>
      <c r="CU337" s="16"/>
    </row>
    <row r="338" spans="1:99" s="1" customFormat="1" ht="32.25" thickBot="1">
      <c r="A338" s="1" t="s">
        <v>587</v>
      </c>
      <c r="B338" s="123"/>
      <c r="C338" s="124"/>
      <c r="D338" s="71" t="s">
        <v>427</v>
      </c>
      <c r="E338" s="169"/>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c r="CP338" s="16"/>
      <c r="CQ338" s="16"/>
      <c r="CR338" s="16"/>
      <c r="CS338" s="16"/>
      <c r="CT338" s="16"/>
      <c r="CU338" s="16"/>
    </row>
    <row r="339" spans="1:99" s="1" customFormat="1" ht="32.25" thickBot="1">
      <c r="A339" s="1" t="s">
        <v>587</v>
      </c>
      <c r="B339" s="57" t="s">
        <v>428</v>
      </c>
      <c r="C339" s="58" t="s">
        <v>70</v>
      </c>
      <c r="D339" s="70" t="s">
        <v>429</v>
      </c>
      <c r="E339" s="170"/>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c r="BO339" s="16"/>
      <c r="BP339" s="16"/>
      <c r="BQ339" s="16"/>
      <c r="BR339" s="16"/>
      <c r="BS339" s="16"/>
      <c r="BT339" s="16"/>
      <c r="BU339" s="16"/>
      <c r="BV339" s="16"/>
      <c r="BW339" s="16"/>
      <c r="BX339" s="16"/>
      <c r="BY339" s="16"/>
      <c r="BZ339" s="16"/>
      <c r="CA339" s="16"/>
      <c r="CB339" s="16"/>
      <c r="CC339" s="16"/>
      <c r="CD339" s="16"/>
      <c r="CE339" s="16"/>
      <c r="CF339" s="16"/>
      <c r="CG339" s="16"/>
      <c r="CH339" s="16"/>
      <c r="CI339" s="16"/>
      <c r="CJ339" s="16"/>
      <c r="CK339" s="16"/>
      <c r="CL339" s="16"/>
      <c r="CM339" s="16"/>
      <c r="CN339" s="16"/>
      <c r="CO339" s="16"/>
      <c r="CP339" s="16"/>
      <c r="CQ339" s="16"/>
      <c r="CR339" s="16"/>
      <c r="CS339" s="16"/>
      <c r="CT339" s="16"/>
      <c r="CU339" s="16"/>
    </row>
    <row r="340" spans="1:99" s="1" customFormat="1" ht="48" thickBot="1">
      <c r="A340" s="1" t="s">
        <v>587</v>
      </c>
      <c r="B340" s="57" t="s">
        <v>430</v>
      </c>
      <c r="C340" s="58" t="s">
        <v>70</v>
      </c>
      <c r="D340" s="70" t="s">
        <v>431</v>
      </c>
      <c r="E340" s="170"/>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c r="CP340" s="16"/>
      <c r="CQ340" s="16"/>
      <c r="CR340" s="16"/>
      <c r="CS340" s="16"/>
      <c r="CT340" s="16"/>
      <c r="CU340" s="16"/>
    </row>
    <row r="341" spans="1:99" s="1" customFormat="1" ht="32.25" thickBot="1">
      <c r="A341" s="1" t="s">
        <v>587</v>
      </c>
      <c r="B341" s="57" t="s">
        <v>432</v>
      </c>
      <c r="C341" s="58" t="s">
        <v>91</v>
      </c>
      <c r="D341" s="70" t="s">
        <v>433</v>
      </c>
      <c r="E341" s="170"/>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c r="CP341" s="16"/>
      <c r="CQ341" s="16"/>
      <c r="CR341" s="16"/>
      <c r="CS341" s="16"/>
      <c r="CT341" s="16"/>
      <c r="CU341" s="16"/>
    </row>
    <row r="342" spans="1:99" s="1" customFormat="1" ht="32.25" thickBot="1">
      <c r="A342" s="1" t="s">
        <v>587</v>
      </c>
      <c r="B342" s="57" t="s">
        <v>434</v>
      </c>
      <c r="C342" s="58" t="s">
        <v>91</v>
      </c>
      <c r="D342" s="70" t="s">
        <v>435</v>
      </c>
      <c r="E342" s="170"/>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row>
    <row r="343" spans="1:99" s="1" customFormat="1" ht="32.25" thickBot="1">
      <c r="A343" s="1" t="s">
        <v>587</v>
      </c>
      <c r="B343" s="57" t="s">
        <v>436</v>
      </c>
      <c r="C343" s="58" t="s">
        <v>91</v>
      </c>
      <c r="D343" s="70" t="s">
        <v>437</v>
      </c>
      <c r="E343" s="170"/>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c r="CP343" s="16"/>
      <c r="CQ343" s="16"/>
      <c r="CR343" s="16"/>
      <c r="CS343" s="16"/>
      <c r="CT343" s="16"/>
      <c r="CU343" s="16"/>
    </row>
    <row r="344" spans="1:99" s="1" customFormat="1" ht="32.25" thickBot="1">
      <c r="A344" s="1" t="s">
        <v>587</v>
      </c>
      <c r="B344" s="57" t="s">
        <v>438</v>
      </c>
      <c r="C344" s="58" t="s">
        <v>75</v>
      </c>
      <c r="D344" s="70" t="s">
        <v>439</v>
      </c>
      <c r="E344" s="170"/>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16"/>
      <c r="CS344" s="16"/>
      <c r="CT344" s="16"/>
      <c r="CU344" s="16"/>
    </row>
    <row r="345" spans="1:99" s="1" customFormat="1" ht="16" thickBot="1">
      <c r="A345" s="1" t="s">
        <v>588</v>
      </c>
      <c r="B345" s="81" t="s">
        <v>58</v>
      </c>
      <c r="C345" s="127" t="s">
        <v>23</v>
      </c>
      <c r="D345" s="127"/>
      <c r="E345" s="178"/>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c r="CP345" s="16"/>
      <c r="CQ345" s="16"/>
      <c r="CR345" s="16"/>
      <c r="CS345" s="16"/>
      <c r="CT345" s="16"/>
      <c r="CU345" s="16"/>
    </row>
    <row r="346" spans="1:99" s="1" customFormat="1" ht="16.5" thickBot="1">
      <c r="A346" s="1" t="s">
        <v>588</v>
      </c>
      <c r="B346" s="55" t="s">
        <v>68</v>
      </c>
      <c r="C346" s="128"/>
      <c r="D346" s="128"/>
      <c r="E346" s="172" t="s">
        <v>702</v>
      </c>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16"/>
    </row>
    <row r="347" spans="1:99" s="1" customFormat="1" ht="32.25" thickBot="1">
      <c r="A347" s="1" t="s">
        <v>588</v>
      </c>
      <c r="B347" s="123" t="s">
        <v>440</v>
      </c>
      <c r="C347" s="124" t="s">
        <v>70</v>
      </c>
      <c r="D347" s="70" t="s">
        <v>441</v>
      </c>
      <c r="E347" s="169"/>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c r="CO347" s="16"/>
      <c r="CP347" s="16"/>
      <c r="CQ347" s="16"/>
      <c r="CR347" s="16"/>
      <c r="CS347" s="16"/>
      <c r="CT347" s="16"/>
      <c r="CU347" s="16"/>
    </row>
    <row r="348" spans="1:99" s="1" customFormat="1" ht="32.25" thickBot="1">
      <c r="A348" s="1" t="s">
        <v>588</v>
      </c>
      <c r="B348" s="123"/>
      <c r="C348" s="124"/>
      <c r="D348" s="71" t="s">
        <v>442</v>
      </c>
      <c r="E348" s="169"/>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16"/>
      <c r="CO348" s="16"/>
      <c r="CP348" s="16"/>
      <c r="CQ348" s="16"/>
      <c r="CR348" s="16"/>
      <c r="CS348" s="16"/>
      <c r="CT348" s="16"/>
      <c r="CU348" s="16"/>
    </row>
    <row r="349" spans="1:99" s="1" customFormat="1" ht="16.5" thickBot="1">
      <c r="A349" s="1" t="s">
        <v>588</v>
      </c>
      <c r="B349" s="57" t="s">
        <v>443</v>
      </c>
      <c r="C349" s="58" t="s">
        <v>70</v>
      </c>
      <c r="D349" s="70" t="s">
        <v>444</v>
      </c>
      <c r="E349" s="170"/>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c r="CP349" s="16"/>
      <c r="CQ349" s="16"/>
      <c r="CR349" s="16"/>
      <c r="CS349" s="16"/>
      <c r="CT349" s="16"/>
      <c r="CU349" s="16"/>
    </row>
    <row r="350" spans="1:99" s="1" customFormat="1" ht="32.25" thickBot="1">
      <c r="A350" s="1" t="s">
        <v>588</v>
      </c>
      <c r="B350" s="57" t="s">
        <v>445</v>
      </c>
      <c r="C350" s="58" t="s">
        <v>70</v>
      </c>
      <c r="D350" s="70" t="s">
        <v>446</v>
      </c>
      <c r="E350" s="170"/>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16"/>
    </row>
    <row r="351" spans="1:99" s="1" customFormat="1" ht="32.25" thickBot="1">
      <c r="A351" s="1" t="s">
        <v>588</v>
      </c>
      <c r="B351" s="57" t="s">
        <v>447</v>
      </c>
      <c r="C351" s="58" t="s">
        <v>70</v>
      </c>
      <c r="D351" s="70" t="s">
        <v>448</v>
      </c>
      <c r="E351" s="170"/>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c r="CP351" s="16"/>
      <c r="CQ351" s="16"/>
      <c r="CR351" s="16"/>
      <c r="CS351" s="16"/>
      <c r="CT351" s="16"/>
      <c r="CU351" s="16"/>
    </row>
    <row r="352" spans="1:99" s="1" customFormat="1" ht="16.5" thickBot="1">
      <c r="A352" s="1" t="s">
        <v>588</v>
      </c>
      <c r="B352" s="57" t="s">
        <v>449</v>
      </c>
      <c r="C352" s="58" t="s">
        <v>70</v>
      </c>
      <c r="D352" s="70" t="s">
        <v>450</v>
      </c>
      <c r="E352" s="170"/>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c r="CO352" s="16"/>
      <c r="CP352" s="16"/>
      <c r="CQ352" s="16"/>
      <c r="CR352" s="16"/>
      <c r="CS352" s="16"/>
      <c r="CT352" s="16"/>
      <c r="CU352" s="16"/>
    </row>
    <row r="353" spans="1:99" s="1" customFormat="1" ht="32.25" thickBot="1">
      <c r="A353" s="1" t="s">
        <v>588</v>
      </c>
      <c r="B353" s="57" t="s">
        <v>451</v>
      </c>
      <c r="C353" s="58" t="s">
        <v>91</v>
      </c>
      <c r="D353" s="70" t="s">
        <v>452</v>
      </c>
      <c r="E353" s="170"/>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c r="CP353" s="16"/>
      <c r="CQ353" s="16"/>
      <c r="CR353" s="16"/>
      <c r="CS353" s="16"/>
      <c r="CT353" s="16"/>
      <c r="CU353" s="16"/>
    </row>
    <row r="354" spans="1:99" s="1" customFormat="1" ht="32.25" thickBot="1">
      <c r="A354" s="1" t="s">
        <v>588</v>
      </c>
      <c r="B354" s="57" t="s">
        <v>453</v>
      </c>
      <c r="C354" s="58" t="s">
        <v>91</v>
      </c>
      <c r="D354" s="70" t="s">
        <v>454</v>
      </c>
      <c r="E354" s="170"/>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c r="CP354" s="16"/>
      <c r="CQ354" s="16"/>
      <c r="CR354" s="16"/>
      <c r="CS354" s="16"/>
      <c r="CT354" s="16"/>
      <c r="CU354" s="16"/>
    </row>
    <row r="355" spans="1:99" s="1" customFormat="1" ht="32" thickBot="1">
      <c r="A355" s="1" t="s">
        <v>588</v>
      </c>
      <c r="B355" s="57" t="s">
        <v>455</v>
      </c>
      <c r="C355" s="58" t="s">
        <v>75</v>
      </c>
      <c r="D355" s="70" t="s">
        <v>456</v>
      </c>
      <c r="E355" s="170"/>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16"/>
      <c r="BP355" s="16"/>
      <c r="BQ355" s="16"/>
      <c r="BR355" s="16"/>
      <c r="BS355" s="16"/>
      <c r="BT355" s="16"/>
      <c r="BU355" s="16"/>
      <c r="BV355" s="16"/>
      <c r="BW355" s="16"/>
      <c r="BX355" s="16"/>
      <c r="BY355" s="16"/>
      <c r="BZ355" s="16"/>
      <c r="CA355" s="16"/>
      <c r="CB355" s="16"/>
      <c r="CC355" s="16"/>
      <c r="CD355" s="16"/>
      <c r="CE355" s="16"/>
      <c r="CF355" s="16"/>
      <c r="CG355" s="16"/>
      <c r="CH355" s="16"/>
      <c r="CI355" s="16"/>
      <c r="CJ355" s="16"/>
      <c r="CK355" s="16"/>
      <c r="CL355" s="16"/>
      <c r="CM355" s="16"/>
      <c r="CN355" s="16"/>
      <c r="CO355" s="16"/>
      <c r="CP355" s="16"/>
      <c r="CQ355" s="16"/>
      <c r="CR355" s="16"/>
      <c r="CS355" s="16"/>
      <c r="CT355" s="16"/>
      <c r="CU355" s="16"/>
    </row>
    <row r="356" spans="1:99" s="1" customFormat="1" ht="16" thickBot="1">
      <c r="A356" s="1" t="s">
        <v>589</v>
      </c>
      <c r="B356" s="81" t="s">
        <v>59</v>
      </c>
      <c r="C356" s="127" t="s">
        <v>24</v>
      </c>
      <c r="D356" s="127"/>
      <c r="E356" s="178"/>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c r="CP356" s="16"/>
      <c r="CQ356" s="16"/>
      <c r="CR356" s="16"/>
      <c r="CS356" s="16"/>
      <c r="CT356" s="16"/>
      <c r="CU356" s="16"/>
    </row>
    <row r="357" spans="1:99" s="1" customFormat="1" ht="16.5" thickBot="1">
      <c r="A357" s="1" t="s">
        <v>589</v>
      </c>
      <c r="B357" s="55" t="s">
        <v>68</v>
      </c>
      <c r="C357" s="128"/>
      <c r="D357" s="128"/>
      <c r="E357" s="172" t="s">
        <v>702</v>
      </c>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c r="BO357" s="16"/>
      <c r="BP357" s="16"/>
      <c r="BQ357" s="16"/>
      <c r="BR357" s="16"/>
      <c r="BS357" s="16"/>
      <c r="BT357" s="16"/>
      <c r="BU357" s="16"/>
      <c r="BV357" s="16"/>
      <c r="BW357" s="16"/>
      <c r="BX357" s="16"/>
      <c r="BY357" s="16"/>
      <c r="BZ357" s="16"/>
      <c r="CA357" s="16"/>
      <c r="CB357" s="16"/>
      <c r="CC357" s="16"/>
      <c r="CD357" s="16"/>
      <c r="CE357" s="16"/>
      <c r="CF357" s="16"/>
      <c r="CG357" s="16"/>
      <c r="CH357" s="16"/>
      <c r="CI357" s="16"/>
      <c r="CJ357" s="16"/>
      <c r="CK357" s="16"/>
      <c r="CL357" s="16"/>
      <c r="CM357" s="16"/>
      <c r="CN357" s="16"/>
      <c r="CO357" s="16"/>
      <c r="CP357" s="16"/>
      <c r="CQ357" s="16"/>
      <c r="CR357" s="16"/>
      <c r="CS357" s="16"/>
      <c r="CT357" s="16"/>
      <c r="CU357" s="16"/>
    </row>
    <row r="358" spans="1:99" s="1" customFormat="1" ht="32.25" thickBot="1">
      <c r="A358" s="1" t="s">
        <v>589</v>
      </c>
      <c r="B358" s="123" t="s">
        <v>457</v>
      </c>
      <c r="C358" s="124" t="s">
        <v>70</v>
      </c>
      <c r="D358" s="70" t="s">
        <v>458</v>
      </c>
      <c r="E358" s="169"/>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c r="CP358" s="16"/>
      <c r="CQ358" s="16"/>
      <c r="CR358" s="16"/>
      <c r="CS358" s="16"/>
      <c r="CT358" s="16"/>
      <c r="CU358" s="16"/>
    </row>
    <row r="359" spans="1:99" s="1" customFormat="1" ht="16.5" thickBot="1">
      <c r="A359" s="1" t="s">
        <v>589</v>
      </c>
      <c r="B359" s="123"/>
      <c r="C359" s="124"/>
      <c r="D359" s="71" t="s">
        <v>459</v>
      </c>
      <c r="E359" s="169"/>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c r="BL359" s="16"/>
      <c r="BM359" s="16"/>
      <c r="BN359" s="16"/>
      <c r="BO359" s="16"/>
      <c r="BP359" s="16"/>
      <c r="BQ359" s="16"/>
      <c r="BR359" s="16"/>
      <c r="BS359" s="16"/>
      <c r="BT359" s="16"/>
      <c r="BU359" s="16"/>
      <c r="BV359" s="16"/>
      <c r="BW359" s="16"/>
      <c r="BX359" s="16"/>
      <c r="BY359" s="16"/>
      <c r="BZ359" s="16"/>
      <c r="CA359" s="16"/>
      <c r="CB359" s="16"/>
      <c r="CC359" s="16"/>
      <c r="CD359" s="16"/>
      <c r="CE359" s="16"/>
      <c r="CF359" s="16"/>
      <c r="CG359" s="16"/>
      <c r="CH359" s="16"/>
      <c r="CI359" s="16"/>
      <c r="CJ359" s="16"/>
      <c r="CK359" s="16"/>
      <c r="CL359" s="16"/>
      <c r="CM359" s="16"/>
      <c r="CN359" s="16"/>
      <c r="CO359" s="16"/>
      <c r="CP359" s="16"/>
      <c r="CQ359" s="16"/>
      <c r="CR359" s="16"/>
      <c r="CS359" s="16"/>
      <c r="CT359" s="16"/>
      <c r="CU359" s="16"/>
    </row>
    <row r="360" spans="1:99" s="1" customFormat="1" ht="16.5" thickBot="1">
      <c r="A360" s="1" t="s">
        <v>589</v>
      </c>
      <c r="B360" s="123"/>
      <c r="C360" s="124"/>
      <c r="D360" s="71" t="s">
        <v>460</v>
      </c>
      <c r="E360" s="169"/>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c r="CP360" s="16"/>
      <c r="CQ360" s="16"/>
      <c r="CR360" s="16"/>
      <c r="CS360" s="16"/>
      <c r="CT360" s="16"/>
      <c r="CU360" s="16"/>
    </row>
    <row r="361" spans="1:99" s="1" customFormat="1" ht="32.25" thickBot="1">
      <c r="A361" s="1" t="s">
        <v>589</v>
      </c>
      <c r="B361" s="123"/>
      <c r="C361" s="124"/>
      <c r="D361" s="71" t="s">
        <v>681</v>
      </c>
      <c r="E361" s="169"/>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16"/>
      <c r="CN361" s="16"/>
      <c r="CO361" s="16"/>
      <c r="CP361" s="16"/>
      <c r="CQ361" s="16"/>
      <c r="CR361" s="16"/>
      <c r="CS361" s="16"/>
      <c r="CT361" s="16"/>
      <c r="CU361" s="16"/>
    </row>
    <row r="362" spans="1:99" s="1" customFormat="1" ht="32.25" thickBot="1">
      <c r="A362" s="1" t="s">
        <v>589</v>
      </c>
      <c r="B362" s="57" t="s">
        <v>461</v>
      </c>
      <c r="C362" s="58" t="s">
        <v>70</v>
      </c>
      <c r="D362" s="70" t="s">
        <v>462</v>
      </c>
      <c r="E362" s="170"/>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16"/>
      <c r="CO362" s="16"/>
      <c r="CP362" s="16"/>
      <c r="CQ362" s="16"/>
      <c r="CR362" s="16"/>
      <c r="CS362" s="16"/>
      <c r="CT362" s="16"/>
      <c r="CU362" s="16"/>
    </row>
    <row r="363" spans="1:99" s="1" customFormat="1" ht="48" thickBot="1">
      <c r="A363" s="1" t="s">
        <v>589</v>
      </c>
      <c r="B363" s="57" t="s">
        <v>463</v>
      </c>
      <c r="C363" s="58" t="s">
        <v>70</v>
      </c>
      <c r="D363" s="70" t="s">
        <v>464</v>
      </c>
      <c r="E363" s="170"/>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16"/>
      <c r="CO363" s="16"/>
      <c r="CP363" s="16"/>
      <c r="CQ363" s="16"/>
      <c r="CR363" s="16"/>
      <c r="CS363" s="16"/>
      <c r="CT363" s="16"/>
      <c r="CU363" s="16"/>
    </row>
    <row r="364" spans="1:99" s="1" customFormat="1" ht="16.5" thickBot="1">
      <c r="A364" s="1" t="s">
        <v>589</v>
      </c>
      <c r="B364" s="57" t="s">
        <v>465</v>
      </c>
      <c r="C364" s="58" t="s">
        <v>70</v>
      </c>
      <c r="D364" s="70" t="s">
        <v>466</v>
      </c>
      <c r="E364" s="170"/>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6"/>
      <c r="BU364" s="16"/>
      <c r="BV364" s="16"/>
      <c r="BW364" s="16"/>
      <c r="BX364" s="16"/>
      <c r="BY364" s="16"/>
      <c r="BZ364" s="16"/>
      <c r="CA364" s="16"/>
      <c r="CB364" s="16"/>
      <c r="CC364" s="16"/>
      <c r="CD364" s="16"/>
      <c r="CE364" s="16"/>
      <c r="CF364" s="16"/>
      <c r="CG364" s="16"/>
      <c r="CH364" s="16"/>
      <c r="CI364" s="16"/>
      <c r="CJ364" s="16"/>
      <c r="CK364" s="16"/>
      <c r="CL364" s="16"/>
      <c r="CM364" s="16"/>
      <c r="CN364" s="16"/>
      <c r="CO364" s="16"/>
      <c r="CP364" s="16"/>
      <c r="CQ364" s="16"/>
      <c r="CR364" s="16"/>
      <c r="CS364" s="16"/>
      <c r="CT364" s="16"/>
      <c r="CU364" s="16"/>
    </row>
    <row r="365" spans="1:99" s="1" customFormat="1" ht="16.5" thickBot="1">
      <c r="A365" s="1" t="s">
        <v>589</v>
      </c>
      <c r="B365" s="57" t="s">
        <v>467</v>
      </c>
      <c r="C365" s="58" t="s">
        <v>70</v>
      </c>
      <c r="D365" s="70" t="s">
        <v>468</v>
      </c>
      <c r="E365" s="170"/>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c r="BO365" s="16"/>
      <c r="BP365" s="16"/>
      <c r="BQ365" s="16"/>
      <c r="BR365" s="16"/>
      <c r="BS365" s="16"/>
      <c r="BT365" s="16"/>
      <c r="BU365" s="16"/>
      <c r="BV365" s="16"/>
      <c r="BW365" s="16"/>
      <c r="BX365" s="16"/>
      <c r="BY365" s="16"/>
      <c r="BZ365" s="16"/>
      <c r="CA365" s="16"/>
      <c r="CB365" s="16"/>
      <c r="CC365" s="16"/>
      <c r="CD365" s="16"/>
      <c r="CE365" s="16"/>
      <c r="CF365" s="16"/>
      <c r="CG365" s="16"/>
      <c r="CH365" s="16"/>
      <c r="CI365" s="16"/>
      <c r="CJ365" s="16"/>
      <c r="CK365" s="16"/>
      <c r="CL365" s="16"/>
      <c r="CM365" s="16"/>
      <c r="CN365" s="16"/>
      <c r="CO365" s="16"/>
      <c r="CP365" s="16"/>
      <c r="CQ365" s="16"/>
      <c r="CR365" s="16"/>
      <c r="CS365" s="16"/>
      <c r="CT365" s="16"/>
      <c r="CU365" s="16"/>
    </row>
    <row r="366" spans="1:99" s="1" customFormat="1" ht="32.25" thickBot="1">
      <c r="A366" s="1" t="s">
        <v>589</v>
      </c>
      <c r="B366" s="57" t="s">
        <v>469</v>
      </c>
      <c r="C366" s="58" t="s">
        <v>91</v>
      </c>
      <c r="D366" s="70" t="s">
        <v>470</v>
      </c>
      <c r="E366" s="170"/>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16"/>
    </row>
    <row r="367" spans="1:99" s="1" customFormat="1" ht="32.25" thickBot="1">
      <c r="A367" s="1" t="s">
        <v>589</v>
      </c>
      <c r="B367" s="57" t="s">
        <v>471</v>
      </c>
      <c r="C367" s="58" t="s">
        <v>91</v>
      </c>
      <c r="D367" s="70" t="s">
        <v>682</v>
      </c>
      <c r="E367" s="170"/>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c r="BO367" s="16"/>
      <c r="BP367" s="16"/>
      <c r="BQ367" s="16"/>
      <c r="BR367" s="16"/>
      <c r="BS367" s="16"/>
      <c r="BT367" s="16"/>
      <c r="BU367" s="16"/>
      <c r="BV367" s="16"/>
      <c r="BW367" s="16"/>
      <c r="BX367" s="16"/>
      <c r="BY367" s="16"/>
      <c r="BZ367" s="16"/>
      <c r="CA367" s="16"/>
      <c r="CB367" s="16"/>
      <c r="CC367" s="16"/>
      <c r="CD367" s="16"/>
      <c r="CE367" s="16"/>
      <c r="CF367" s="16"/>
      <c r="CG367" s="16"/>
      <c r="CH367" s="16"/>
      <c r="CI367" s="16"/>
      <c r="CJ367" s="16"/>
      <c r="CK367" s="16"/>
      <c r="CL367" s="16"/>
      <c r="CM367" s="16"/>
      <c r="CN367" s="16"/>
      <c r="CO367" s="16"/>
      <c r="CP367" s="16"/>
      <c r="CQ367" s="16"/>
      <c r="CR367" s="16"/>
      <c r="CS367" s="16"/>
      <c r="CT367" s="16"/>
      <c r="CU367" s="16"/>
    </row>
    <row r="368" spans="1:99" s="1" customFormat="1" ht="32.25" thickBot="1">
      <c r="A368" s="1" t="s">
        <v>589</v>
      </c>
      <c r="B368" s="57" t="s">
        <v>472</v>
      </c>
      <c r="C368" s="58" t="s">
        <v>75</v>
      </c>
      <c r="D368" s="70" t="s">
        <v>473</v>
      </c>
      <c r="E368" s="170"/>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c r="CO368" s="16"/>
      <c r="CP368" s="16"/>
      <c r="CQ368" s="16"/>
      <c r="CR368" s="16"/>
      <c r="CS368" s="16"/>
      <c r="CT368" s="16"/>
      <c r="CU368" s="16"/>
    </row>
    <row r="369" spans="1:99" s="1" customFormat="1" ht="16" thickBot="1">
      <c r="A369" s="1" t="s">
        <v>590</v>
      </c>
      <c r="B369" s="81" t="s">
        <v>60</v>
      </c>
      <c r="C369" s="127" t="s">
        <v>25</v>
      </c>
      <c r="D369" s="127"/>
      <c r="E369" s="178"/>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16"/>
      <c r="BR369" s="16"/>
      <c r="BS369" s="16"/>
      <c r="BT369" s="16"/>
      <c r="BU369" s="16"/>
      <c r="BV369" s="16"/>
      <c r="BW369" s="16"/>
      <c r="BX369" s="16"/>
      <c r="BY369" s="16"/>
      <c r="BZ369" s="16"/>
      <c r="CA369" s="16"/>
      <c r="CB369" s="16"/>
      <c r="CC369" s="16"/>
      <c r="CD369" s="16"/>
      <c r="CE369" s="16"/>
      <c r="CF369" s="16"/>
      <c r="CG369" s="16"/>
      <c r="CH369" s="16"/>
      <c r="CI369" s="16"/>
      <c r="CJ369" s="16"/>
      <c r="CK369" s="16"/>
      <c r="CL369" s="16"/>
      <c r="CM369" s="16"/>
      <c r="CN369" s="16"/>
      <c r="CO369" s="16"/>
      <c r="CP369" s="16"/>
      <c r="CQ369" s="16"/>
      <c r="CR369" s="16"/>
      <c r="CS369" s="16"/>
      <c r="CT369" s="16"/>
      <c r="CU369" s="16"/>
    </row>
    <row r="370" spans="1:99" s="1" customFormat="1" ht="16.5" thickBot="1">
      <c r="A370" s="1" t="s">
        <v>590</v>
      </c>
      <c r="B370" s="55" t="s">
        <v>68</v>
      </c>
      <c r="C370" s="128"/>
      <c r="D370" s="128"/>
      <c r="E370" s="172" t="s">
        <v>702</v>
      </c>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16"/>
      <c r="CN370" s="16"/>
      <c r="CO370" s="16"/>
      <c r="CP370" s="16"/>
      <c r="CQ370" s="16"/>
      <c r="CR370" s="16"/>
      <c r="CS370" s="16"/>
      <c r="CT370" s="16"/>
      <c r="CU370" s="16"/>
    </row>
    <row r="371" spans="1:99" s="1" customFormat="1" ht="32.25" thickBot="1">
      <c r="A371" s="1" t="s">
        <v>590</v>
      </c>
      <c r="B371" s="123" t="s">
        <v>474</v>
      </c>
      <c r="C371" s="124" t="s">
        <v>70</v>
      </c>
      <c r="D371" s="70" t="s">
        <v>475</v>
      </c>
      <c r="E371" s="169"/>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16"/>
      <c r="BP371" s="16"/>
      <c r="BQ371" s="16"/>
      <c r="BR371" s="16"/>
      <c r="BS371" s="16"/>
      <c r="BT371" s="16"/>
      <c r="BU371" s="16"/>
      <c r="BV371" s="16"/>
      <c r="BW371" s="16"/>
      <c r="BX371" s="16"/>
      <c r="BY371" s="16"/>
      <c r="BZ371" s="16"/>
      <c r="CA371" s="16"/>
      <c r="CB371" s="16"/>
      <c r="CC371" s="16"/>
      <c r="CD371" s="16"/>
      <c r="CE371" s="16"/>
      <c r="CF371" s="16"/>
      <c r="CG371" s="16"/>
      <c r="CH371" s="16"/>
      <c r="CI371" s="16"/>
      <c r="CJ371" s="16"/>
      <c r="CK371" s="16"/>
      <c r="CL371" s="16"/>
      <c r="CM371" s="16"/>
      <c r="CN371" s="16"/>
      <c r="CO371" s="16"/>
      <c r="CP371" s="16"/>
      <c r="CQ371" s="16"/>
      <c r="CR371" s="16"/>
      <c r="CS371" s="16"/>
      <c r="CT371" s="16"/>
      <c r="CU371" s="16"/>
    </row>
    <row r="372" spans="1:99" s="1" customFormat="1" ht="16.5" thickBot="1">
      <c r="A372" s="1" t="s">
        <v>590</v>
      </c>
      <c r="B372" s="123"/>
      <c r="C372" s="124"/>
      <c r="D372" s="71" t="s">
        <v>476</v>
      </c>
      <c r="E372" s="169"/>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c r="CO372" s="16"/>
      <c r="CP372" s="16"/>
      <c r="CQ372" s="16"/>
      <c r="CR372" s="16"/>
      <c r="CS372" s="16"/>
      <c r="CT372" s="16"/>
      <c r="CU372" s="16"/>
    </row>
    <row r="373" spans="1:99" s="1" customFormat="1" ht="48" thickBot="1">
      <c r="A373" s="1" t="s">
        <v>590</v>
      </c>
      <c r="B373" s="57" t="s">
        <v>477</v>
      </c>
      <c r="C373" s="58" t="s">
        <v>70</v>
      </c>
      <c r="D373" s="70" t="s">
        <v>478</v>
      </c>
      <c r="E373" s="170"/>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c r="BO373" s="16"/>
      <c r="BP373" s="16"/>
      <c r="BQ373" s="16"/>
      <c r="BR373" s="16"/>
      <c r="BS373" s="16"/>
      <c r="BT373" s="16"/>
      <c r="BU373" s="16"/>
      <c r="BV373" s="16"/>
      <c r="BW373" s="16"/>
      <c r="BX373" s="16"/>
      <c r="BY373" s="16"/>
      <c r="BZ373" s="16"/>
      <c r="CA373" s="16"/>
      <c r="CB373" s="16"/>
      <c r="CC373" s="16"/>
      <c r="CD373" s="16"/>
      <c r="CE373" s="16"/>
      <c r="CF373" s="16"/>
      <c r="CG373" s="16"/>
      <c r="CH373" s="16"/>
      <c r="CI373" s="16"/>
      <c r="CJ373" s="16"/>
      <c r="CK373" s="16"/>
      <c r="CL373" s="16"/>
      <c r="CM373" s="16"/>
      <c r="CN373" s="16"/>
      <c r="CO373" s="16"/>
      <c r="CP373" s="16"/>
      <c r="CQ373" s="16"/>
      <c r="CR373" s="16"/>
      <c r="CS373" s="16"/>
      <c r="CT373" s="16"/>
      <c r="CU373" s="16"/>
    </row>
    <row r="374" spans="1:99" s="1" customFormat="1" ht="32.25" thickBot="1">
      <c r="A374" s="1" t="s">
        <v>590</v>
      </c>
      <c r="B374" s="57" t="s">
        <v>479</v>
      </c>
      <c r="C374" s="58" t="s">
        <v>70</v>
      </c>
      <c r="D374" s="70" t="s">
        <v>480</v>
      </c>
      <c r="E374" s="170"/>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c r="CP374" s="16"/>
      <c r="CQ374" s="16"/>
      <c r="CR374" s="16"/>
      <c r="CS374" s="16"/>
      <c r="CT374" s="16"/>
      <c r="CU374" s="16"/>
    </row>
    <row r="375" spans="1:99" s="1" customFormat="1" ht="32.25" thickBot="1">
      <c r="A375" s="1" t="s">
        <v>590</v>
      </c>
      <c r="B375" s="57" t="s">
        <v>481</v>
      </c>
      <c r="C375" s="58" t="s">
        <v>75</v>
      </c>
      <c r="D375" s="70" t="s">
        <v>482</v>
      </c>
      <c r="E375" s="170"/>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c r="CO375" s="16"/>
      <c r="CP375" s="16"/>
      <c r="CQ375" s="16"/>
      <c r="CR375" s="16"/>
      <c r="CS375" s="16"/>
      <c r="CT375" s="16"/>
      <c r="CU375" s="16"/>
    </row>
    <row r="376" spans="1:99" s="1" customFormat="1" ht="16" thickBot="1">
      <c r="A376" s="1" t="s">
        <v>591</v>
      </c>
      <c r="B376" s="81" t="s">
        <v>61</v>
      </c>
      <c r="C376" s="127" t="s">
        <v>26</v>
      </c>
      <c r="D376" s="127"/>
      <c r="E376" s="178"/>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c r="CP376" s="16"/>
      <c r="CQ376" s="16"/>
      <c r="CR376" s="16"/>
      <c r="CS376" s="16"/>
      <c r="CT376" s="16"/>
      <c r="CU376" s="16"/>
    </row>
    <row r="377" spans="1:99" s="1" customFormat="1" ht="16.5" thickBot="1">
      <c r="A377" s="1" t="s">
        <v>591</v>
      </c>
      <c r="B377" s="55" t="s">
        <v>68</v>
      </c>
      <c r="C377" s="128"/>
      <c r="D377" s="128"/>
      <c r="E377" s="172" t="s">
        <v>702</v>
      </c>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16"/>
      <c r="CO377" s="16"/>
      <c r="CP377" s="16"/>
      <c r="CQ377" s="16"/>
      <c r="CR377" s="16"/>
      <c r="CS377" s="16"/>
      <c r="CT377" s="16"/>
      <c r="CU377" s="16"/>
    </row>
    <row r="378" spans="1:99" s="1" customFormat="1" ht="16.5" thickBot="1">
      <c r="A378" s="1" t="s">
        <v>591</v>
      </c>
      <c r="B378" s="123" t="s">
        <v>483</v>
      </c>
      <c r="C378" s="124" t="s">
        <v>91</v>
      </c>
      <c r="D378" s="70" t="s">
        <v>484</v>
      </c>
      <c r="E378" s="169"/>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c r="CP378" s="16"/>
      <c r="CQ378" s="16"/>
      <c r="CR378" s="16"/>
      <c r="CS378" s="16"/>
      <c r="CT378" s="16"/>
      <c r="CU378" s="16"/>
    </row>
    <row r="379" spans="1:99" s="1" customFormat="1" ht="16.5" thickBot="1">
      <c r="A379" s="1" t="s">
        <v>591</v>
      </c>
      <c r="B379" s="123"/>
      <c r="C379" s="124"/>
      <c r="D379" s="71" t="s">
        <v>485</v>
      </c>
      <c r="E379" s="169"/>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16"/>
      <c r="CO379" s="16"/>
      <c r="CP379" s="16"/>
      <c r="CQ379" s="16"/>
      <c r="CR379" s="16"/>
      <c r="CS379" s="16"/>
      <c r="CT379" s="16"/>
      <c r="CU379" s="16"/>
    </row>
    <row r="380" spans="1:99" s="1" customFormat="1" ht="16.5" thickBot="1">
      <c r="A380" s="1" t="s">
        <v>591</v>
      </c>
      <c r="B380" s="123"/>
      <c r="C380" s="124"/>
      <c r="D380" s="71" t="s">
        <v>486</v>
      </c>
      <c r="E380" s="169"/>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c r="CP380" s="16"/>
      <c r="CQ380" s="16"/>
      <c r="CR380" s="16"/>
      <c r="CS380" s="16"/>
      <c r="CT380" s="16"/>
      <c r="CU380" s="16"/>
    </row>
    <row r="381" spans="1:99" s="1" customFormat="1" ht="48" thickBot="1">
      <c r="A381" s="1" t="s">
        <v>591</v>
      </c>
      <c r="B381" s="57" t="s">
        <v>487</v>
      </c>
      <c r="C381" s="58" t="s">
        <v>91</v>
      </c>
      <c r="D381" s="70" t="s">
        <v>488</v>
      </c>
      <c r="E381" s="170"/>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c r="CP381" s="16"/>
      <c r="CQ381" s="16"/>
      <c r="CR381" s="16"/>
      <c r="CS381" s="16"/>
      <c r="CT381" s="16"/>
      <c r="CU381" s="16"/>
    </row>
    <row r="382" spans="1:99" s="1" customFormat="1" ht="32.25" thickBot="1">
      <c r="A382" s="1" t="s">
        <v>591</v>
      </c>
      <c r="B382" s="57" t="s">
        <v>489</v>
      </c>
      <c r="C382" s="58" t="s">
        <v>91</v>
      </c>
      <c r="D382" s="70" t="s">
        <v>490</v>
      </c>
      <c r="E382" s="170"/>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c r="CP382" s="16"/>
      <c r="CQ382" s="16"/>
      <c r="CR382" s="16"/>
      <c r="CS382" s="16"/>
      <c r="CT382" s="16"/>
      <c r="CU382" s="16"/>
    </row>
    <row r="383" spans="1:99" s="1" customFormat="1" ht="32.25" thickBot="1">
      <c r="A383" s="1" t="s">
        <v>591</v>
      </c>
      <c r="B383" s="57" t="s">
        <v>491</v>
      </c>
      <c r="C383" s="58" t="s">
        <v>91</v>
      </c>
      <c r="D383" s="70" t="s">
        <v>492</v>
      </c>
      <c r="E383" s="170"/>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16"/>
      <c r="BR383" s="16"/>
      <c r="BS383" s="16"/>
      <c r="BT383" s="16"/>
      <c r="BU383" s="16"/>
      <c r="BV383" s="16"/>
      <c r="BW383" s="16"/>
      <c r="BX383" s="16"/>
      <c r="BY383" s="16"/>
      <c r="BZ383" s="16"/>
      <c r="CA383" s="16"/>
      <c r="CB383" s="16"/>
      <c r="CC383" s="16"/>
      <c r="CD383" s="16"/>
      <c r="CE383" s="16"/>
      <c r="CF383" s="16"/>
      <c r="CG383" s="16"/>
      <c r="CH383" s="16"/>
      <c r="CI383" s="16"/>
      <c r="CJ383" s="16"/>
      <c r="CK383" s="16"/>
      <c r="CL383" s="16"/>
      <c r="CM383" s="16"/>
      <c r="CN383" s="16"/>
      <c r="CO383" s="16"/>
      <c r="CP383" s="16"/>
      <c r="CQ383" s="16"/>
      <c r="CR383" s="16"/>
      <c r="CS383" s="16"/>
      <c r="CT383" s="16"/>
      <c r="CU383" s="16"/>
    </row>
    <row r="384" spans="1:99" s="1" customFormat="1" ht="32.25" thickBot="1">
      <c r="A384" s="1" t="s">
        <v>591</v>
      </c>
      <c r="B384" s="57" t="s">
        <v>493</v>
      </c>
      <c r="C384" s="58" t="s">
        <v>75</v>
      </c>
      <c r="D384" s="70" t="s">
        <v>494</v>
      </c>
      <c r="E384" s="170"/>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c r="CO384" s="16"/>
      <c r="CP384" s="16"/>
      <c r="CQ384" s="16"/>
      <c r="CR384" s="16"/>
      <c r="CS384" s="16"/>
      <c r="CT384" s="16"/>
      <c r="CU384" s="16"/>
    </row>
    <row r="385" spans="1:99" s="1" customFormat="1" ht="25.5" customHeight="1" thickBot="1">
      <c r="A385" s="1" t="s">
        <v>592</v>
      </c>
      <c r="B385" s="155" t="s">
        <v>1</v>
      </c>
      <c r="C385" s="156"/>
      <c r="D385" s="156"/>
      <c r="E385" s="15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16"/>
      <c r="CO385" s="16"/>
      <c r="CP385" s="16"/>
      <c r="CQ385" s="16"/>
      <c r="CR385" s="16"/>
      <c r="CS385" s="16"/>
      <c r="CT385" s="16"/>
      <c r="CU385" s="16"/>
    </row>
    <row r="386" spans="1:99" s="1" customFormat="1" ht="16" thickBot="1">
      <c r="A386" s="1" t="s">
        <v>593</v>
      </c>
      <c r="B386" s="84" t="s">
        <v>62</v>
      </c>
      <c r="C386" s="154" t="s">
        <v>28</v>
      </c>
      <c r="D386" s="154"/>
      <c r="E386" s="89"/>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16"/>
      <c r="CS386" s="16"/>
      <c r="CT386" s="16"/>
      <c r="CU386" s="16"/>
    </row>
    <row r="387" spans="1:99" s="1" customFormat="1" ht="30.75" customHeight="1" thickBot="1">
      <c r="A387" s="1" t="s">
        <v>593</v>
      </c>
      <c r="B387" s="55" t="s">
        <v>68</v>
      </c>
      <c r="C387" s="125"/>
      <c r="D387" s="125"/>
      <c r="E387" s="93" t="s">
        <v>702</v>
      </c>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16"/>
      <c r="CO387" s="16"/>
      <c r="CP387" s="16"/>
      <c r="CQ387" s="16"/>
      <c r="CR387" s="16"/>
      <c r="CS387" s="16"/>
      <c r="CT387" s="16"/>
      <c r="CU387" s="16"/>
    </row>
    <row r="388" spans="1:99" s="1" customFormat="1" ht="32.25" thickBot="1">
      <c r="A388" s="1" t="s">
        <v>593</v>
      </c>
      <c r="B388" s="123" t="s">
        <v>495</v>
      </c>
      <c r="C388" s="124" t="s">
        <v>70</v>
      </c>
      <c r="D388" s="64" t="s">
        <v>496</v>
      </c>
      <c r="E388" s="169"/>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16"/>
      <c r="CO388" s="16"/>
      <c r="CP388" s="16"/>
      <c r="CQ388" s="16"/>
      <c r="CR388" s="16"/>
      <c r="CS388" s="16"/>
      <c r="CT388" s="16"/>
      <c r="CU388" s="16"/>
    </row>
    <row r="389" spans="1:99" s="1" customFormat="1" ht="16.5" thickBot="1">
      <c r="A389" s="1" t="s">
        <v>593</v>
      </c>
      <c r="B389" s="123"/>
      <c r="C389" s="124"/>
      <c r="D389" s="63" t="s">
        <v>497</v>
      </c>
      <c r="E389" s="169"/>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16"/>
      <c r="CO389" s="16"/>
      <c r="CP389" s="16"/>
      <c r="CQ389" s="16"/>
      <c r="CR389" s="16"/>
      <c r="CS389" s="16"/>
      <c r="CT389" s="16"/>
      <c r="CU389" s="16"/>
    </row>
    <row r="390" spans="1:99" s="1" customFormat="1" ht="16.5" thickBot="1">
      <c r="A390" s="1" t="s">
        <v>593</v>
      </c>
      <c r="B390" s="123"/>
      <c r="C390" s="124"/>
      <c r="D390" s="63" t="s">
        <v>498</v>
      </c>
      <c r="E390" s="169"/>
      <c r="F390" s="18"/>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row>
    <row r="391" spans="1:99" s="1" customFormat="1" ht="16.5" thickBot="1">
      <c r="A391" s="1" t="s">
        <v>593</v>
      </c>
      <c r="B391" s="123"/>
      <c r="C391" s="124"/>
      <c r="D391" s="63" t="s">
        <v>499</v>
      </c>
      <c r="E391" s="169"/>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16"/>
      <c r="CO391" s="16"/>
      <c r="CP391" s="16"/>
      <c r="CQ391" s="16"/>
      <c r="CR391" s="16"/>
      <c r="CS391" s="16"/>
      <c r="CT391" s="16"/>
      <c r="CU391" s="16"/>
    </row>
    <row r="392" spans="1:99" s="1" customFormat="1" ht="16.5" thickBot="1">
      <c r="A392" s="1" t="s">
        <v>593</v>
      </c>
      <c r="B392" s="123"/>
      <c r="C392" s="124"/>
      <c r="D392" s="63" t="s">
        <v>500</v>
      </c>
      <c r="E392" s="169"/>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row>
    <row r="393" spans="1:99" s="1" customFormat="1" ht="16.5" thickBot="1">
      <c r="A393" s="1" t="s">
        <v>593</v>
      </c>
      <c r="B393" s="123"/>
      <c r="C393" s="124"/>
      <c r="D393" s="63" t="s">
        <v>501</v>
      </c>
      <c r="E393" s="169"/>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row>
    <row r="394" spans="1:99" s="1" customFormat="1" ht="48" thickBot="1">
      <c r="A394" s="1" t="s">
        <v>593</v>
      </c>
      <c r="B394" s="57" t="s">
        <v>502</v>
      </c>
      <c r="C394" s="58" t="s">
        <v>70</v>
      </c>
      <c r="D394" s="64" t="s">
        <v>601</v>
      </c>
      <c r="E394" s="170"/>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row>
    <row r="395" spans="1:99" s="1" customFormat="1" ht="32.25" thickBot="1">
      <c r="A395" s="1" t="s">
        <v>593</v>
      </c>
      <c r="B395" s="57" t="s">
        <v>503</v>
      </c>
      <c r="C395" s="58" t="s">
        <v>70</v>
      </c>
      <c r="D395" s="64" t="s">
        <v>504</v>
      </c>
      <c r="E395" s="170"/>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c r="CO395" s="16"/>
      <c r="CP395" s="16"/>
      <c r="CQ395" s="16"/>
      <c r="CR395" s="16"/>
      <c r="CS395" s="16"/>
      <c r="CT395" s="16"/>
      <c r="CU395" s="16"/>
    </row>
    <row r="396" spans="1:99" s="1" customFormat="1" ht="48" thickBot="1">
      <c r="A396" s="1" t="s">
        <v>593</v>
      </c>
      <c r="B396" s="57" t="s">
        <v>505</v>
      </c>
      <c r="C396" s="58" t="s">
        <v>70</v>
      </c>
      <c r="D396" s="64" t="s">
        <v>506</v>
      </c>
      <c r="E396" s="170"/>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row>
    <row r="397" spans="1:99" s="1" customFormat="1" ht="32.25" thickBot="1">
      <c r="A397" s="1" t="s">
        <v>593</v>
      </c>
      <c r="B397" s="123" t="s">
        <v>507</v>
      </c>
      <c r="C397" s="124" t="s">
        <v>70</v>
      </c>
      <c r="D397" s="64" t="s">
        <v>508</v>
      </c>
      <c r="E397" s="169"/>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row>
    <row r="398" spans="1:99" s="1" customFormat="1" ht="32.25" thickBot="1">
      <c r="A398" s="1" t="s">
        <v>593</v>
      </c>
      <c r="B398" s="123"/>
      <c r="C398" s="124"/>
      <c r="D398" s="63" t="s">
        <v>509</v>
      </c>
      <c r="E398" s="169"/>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row>
    <row r="399" spans="1:99" s="1" customFormat="1" ht="32.25" thickBot="1">
      <c r="A399" s="1" t="s">
        <v>593</v>
      </c>
      <c r="B399" s="123"/>
      <c r="C399" s="124"/>
      <c r="D399" s="63" t="s">
        <v>510</v>
      </c>
      <c r="E399" s="169"/>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row>
    <row r="400" spans="1:99" s="1" customFormat="1" ht="48" thickBot="1">
      <c r="A400" s="1" t="s">
        <v>593</v>
      </c>
      <c r="B400" s="123"/>
      <c r="C400" s="124"/>
      <c r="D400" s="63" t="s">
        <v>511</v>
      </c>
      <c r="E400" s="169"/>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c r="CP400" s="16"/>
      <c r="CQ400" s="16"/>
      <c r="CR400" s="16"/>
      <c r="CS400" s="16"/>
      <c r="CT400" s="16"/>
      <c r="CU400" s="16"/>
    </row>
    <row r="401" spans="1:99" s="1" customFormat="1" ht="32.25" thickBot="1">
      <c r="A401" s="1" t="s">
        <v>593</v>
      </c>
      <c r="B401" s="123"/>
      <c r="C401" s="124"/>
      <c r="D401" s="63" t="s">
        <v>512</v>
      </c>
      <c r="E401" s="169"/>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6"/>
      <c r="BU401" s="16"/>
      <c r="BV401" s="16"/>
      <c r="BW401" s="16"/>
      <c r="BX401" s="16"/>
      <c r="BY401" s="16"/>
      <c r="BZ401" s="16"/>
      <c r="CA401" s="16"/>
      <c r="CB401" s="16"/>
      <c r="CC401" s="16"/>
      <c r="CD401" s="16"/>
      <c r="CE401" s="16"/>
      <c r="CF401" s="16"/>
      <c r="CG401" s="16"/>
      <c r="CH401" s="16"/>
      <c r="CI401" s="16"/>
      <c r="CJ401" s="16"/>
      <c r="CK401" s="16"/>
      <c r="CL401" s="16"/>
      <c r="CM401" s="16"/>
      <c r="CN401" s="16"/>
      <c r="CO401" s="16"/>
      <c r="CP401" s="16"/>
      <c r="CQ401" s="16"/>
      <c r="CR401" s="16"/>
      <c r="CS401" s="16"/>
      <c r="CT401" s="16"/>
      <c r="CU401" s="16"/>
    </row>
    <row r="402" spans="1:99" s="1" customFormat="1" ht="32.25" thickBot="1">
      <c r="A402" s="1" t="s">
        <v>593</v>
      </c>
      <c r="B402" s="57" t="s">
        <v>513</v>
      </c>
      <c r="C402" s="58" t="s">
        <v>70</v>
      </c>
      <c r="D402" s="64" t="s">
        <v>514</v>
      </c>
      <c r="E402" s="170"/>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c r="CO402" s="16"/>
      <c r="CP402" s="16"/>
      <c r="CQ402" s="16"/>
      <c r="CR402" s="16"/>
      <c r="CS402" s="16"/>
      <c r="CT402" s="16"/>
      <c r="CU402" s="16"/>
    </row>
    <row r="403" spans="1:99" s="1" customFormat="1" ht="32.25" thickBot="1">
      <c r="A403" s="1" t="s">
        <v>593</v>
      </c>
      <c r="B403" s="57" t="s">
        <v>515</v>
      </c>
      <c r="C403" s="58" t="s">
        <v>75</v>
      </c>
      <c r="D403" s="64" t="s">
        <v>516</v>
      </c>
      <c r="E403" s="170"/>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6"/>
      <c r="BU403" s="16"/>
      <c r="BV403" s="16"/>
      <c r="BW403" s="16"/>
      <c r="BX403" s="16"/>
      <c r="BY403" s="16"/>
      <c r="BZ403" s="16"/>
      <c r="CA403" s="16"/>
      <c r="CB403" s="16"/>
      <c r="CC403" s="16"/>
      <c r="CD403" s="16"/>
      <c r="CE403" s="16"/>
      <c r="CF403" s="16"/>
      <c r="CG403" s="16"/>
      <c r="CH403" s="16"/>
      <c r="CI403" s="16"/>
      <c r="CJ403" s="16"/>
      <c r="CK403" s="16"/>
      <c r="CL403" s="16"/>
      <c r="CM403" s="16"/>
      <c r="CN403" s="16"/>
      <c r="CO403" s="16"/>
      <c r="CP403" s="16"/>
      <c r="CQ403" s="16"/>
      <c r="CR403" s="16"/>
      <c r="CS403" s="16"/>
      <c r="CT403" s="16"/>
      <c r="CU403" s="16"/>
    </row>
    <row r="404" spans="1:99" s="1" customFormat="1" ht="16" thickBot="1">
      <c r="A404" s="1" t="s">
        <v>594</v>
      </c>
      <c r="B404" s="84" t="s">
        <v>63</v>
      </c>
      <c r="C404" s="154" t="s">
        <v>29</v>
      </c>
      <c r="D404" s="154"/>
      <c r="E404" s="179"/>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c r="CO404" s="16"/>
      <c r="CP404" s="16"/>
      <c r="CQ404" s="16"/>
      <c r="CR404" s="16"/>
      <c r="CS404" s="16"/>
      <c r="CT404" s="16"/>
      <c r="CU404" s="16"/>
    </row>
    <row r="405" spans="1:99" s="1" customFormat="1" ht="16.5" thickBot="1">
      <c r="A405" s="1" t="s">
        <v>594</v>
      </c>
      <c r="B405" s="55" t="s">
        <v>68</v>
      </c>
      <c r="C405" s="128"/>
      <c r="D405" s="128"/>
      <c r="E405" s="172" t="s">
        <v>702</v>
      </c>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16"/>
      <c r="CO405" s="16"/>
      <c r="CP405" s="16"/>
      <c r="CQ405" s="16"/>
      <c r="CR405" s="16"/>
      <c r="CS405" s="16"/>
      <c r="CT405" s="16"/>
      <c r="CU405" s="16"/>
    </row>
    <row r="406" spans="1:99" s="1" customFormat="1" ht="32.25" thickBot="1">
      <c r="A406" s="1" t="s">
        <v>594</v>
      </c>
      <c r="B406" s="123" t="s">
        <v>517</v>
      </c>
      <c r="C406" s="124" t="s">
        <v>70</v>
      </c>
      <c r="D406" s="85" t="s">
        <v>518</v>
      </c>
      <c r="E406" s="169"/>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row>
    <row r="407" spans="1:99" s="1" customFormat="1" ht="16.5" thickBot="1">
      <c r="A407" s="1" t="s">
        <v>594</v>
      </c>
      <c r="B407" s="123"/>
      <c r="C407" s="124"/>
      <c r="D407" s="71" t="s">
        <v>519</v>
      </c>
      <c r="E407" s="169"/>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16"/>
      <c r="BR407" s="16"/>
      <c r="BS407" s="16"/>
      <c r="BT407" s="16"/>
      <c r="BU407" s="16"/>
      <c r="BV407" s="16"/>
      <c r="BW407" s="16"/>
      <c r="BX407" s="16"/>
      <c r="BY407" s="16"/>
      <c r="BZ407" s="16"/>
      <c r="CA407" s="16"/>
      <c r="CB407" s="16"/>
      <c r="CC407" s="16"/>
      <c r="CD407" s="16"/>
      <c r="CE407" s="16"/>
      <c r="CF407" s="16"/>
      <c r="CG407" s="16"/>
      <c r="CH407" s="16"/>
      <c r="CI407" s="16"/>
      <c r="CJ407" s="16"/>
      <c r="CK407" s="16"/>
      <c r="CL407" s="16"/>
      <c r="CM407" s="16"/>
      <c r="CN407" s="16"/>
      <c r="CO407" s="16"/>
      <c r="CP407" s="16"/>
      <c r="CQ407" s="16"/>
      <c r="CR407" s="16"/>
      <c r="CS407" s="16"/>
      <c r="CT407" s="16"/>
      <c r="CU407" s="16"/>
    </row>
    <row r="408" spans="1:99" s="1" customFormat="1" ht="16.5" thickBot="1">
      <c r="A408" s="1" t="s">
        <v>594</v>
      </c>
      <c r="B408" s="123"/>
      <c r="C408" s="124"/>
      <c r="D408" s="71" t="s">
        <v>520</v>
      </c>
      <c r="E408" s="169"/>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16"/>
      <c r="CO408" s="16"/>
      <c r="CP408" s="16"/>
      <c r="CQ408" s="16"/>
      <c r="CR408" s="16"/>
      <c r="CS408" s="16"/>
      <c r="CT408" s="16"/>
      <c r="CU408" s="16"/>
    </row>
    <row r="409" spans="1:99" s="1" customFormat="1" ht="32.25" thickBot="1">
      <c r="A409" s="1" t="s">
        <v>594</v>
      </c>
      <c r="B409" s="57" t="s">
        <v>521</v>
      </c>
      <c r="C409" s="58" t="s">
        <v>70</v>
      </c>
      <c r="D409" s="64" t="s">
        <v>522</v>
      </c>
      <c r="E409" s="170"/>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row>
    <row r="410" spans="1:99" s="1" customFormat="1" ht="32.25" thickBot="1">
      <c r="A410" s="1" t="s">
        <v>594</v>
      </c>
      <c r="B410" s="57" t="s">
        <v>523</v>
      </c>
      <c r="C410" s="58" t="s">
        <v>70</v>
      </c>
      <c r="D410" s="64" t="s">
        <v>524</v>
      </c>
      <c r="E410" s="170"/>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row>
    <row r="411" spans="1:99" s="1" customFormat="1" ht="32.25" thickBot="1">
      <c r="A411" s="1" t="s">
        <v>594</v>
      </c>
      <c r="B411" s="57" t="s">
        <v>525</v>
      </c>
      <c r="C411" s="58" t="s">
        <v>70</v>
      </c>
      <c r="D411" s="70" t="s">
        <v>526</v>
      </c>
      <c r="E411" s="170"/>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16"/>
      <c r="BR411" s="16"/>
      <c r="BS411" s="16"/>
      <c r="BT411" s="16"/>
      <c r="BU411" s="16"/>
      <c r="BV411" s="16"/>
      <c r="BW411" s="16"/>
      <c r="BX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row>
    <row r="412" spans="1:99" s="1" customFormat="1" ht="32.25" thickBot="1">
      <c r="A412" s="1" t="s">
        <v>594</v>
      </c>
      <c r="B412" s="57" t="s">
        <v>527</v>
      </c>
      <c r="C412" s="58" t="s">
        <v>91</v>
      </c>
      <c r="D412" s="70" t="s">
        <v>528</v>
      </c>
      <c r="E412" s="170"/>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row>
    <row r="413" spans="1:99" s="1" customFormat="1" ht="16.5" thickBot="1">
      <c r="A413" s="1" t="s">
        <v>594</v>
      </c>
      <c r="B413" s="57" t="s">
        <v>529</v>
      </c>
      <c r="C413" s="58" t="s">
        <v>91</v>
      </c>
      <c r="D413" s="70" t="s">
        <v>530</v>
      </c>
      <c r="E413" s="170"/>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6"/>
      <c r="BU413" s="16"/>
      <c r="BV413" s="16"/>
      <c r="BW413" s="16"/>
      <c r="BX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row>
    <row r="414" spans="1:99" s="1" customFormat="1" ht="32.25" thickBot="1">
      <c r="A414" s="1" t="s">
        <v>594</v>
      </c>
      <c r="B414" s="57" t="s">
        <v>531</v>
      </c>
      <c r="C414" s="58" t="s">
        <v>75</v>
      </c>
      <c r="D414" s="70" t="s">
        <v>532</v>
      </c>
      <c r="E414" s="170"/>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16"/>
    </row>
    <row r="415" spans="1:99" s="1" customFormat="1" ht="25.5" customHeight="1" thickBot="1">
      <c r="B415" s="157" t="s">
        <v>64</v>
      </c>
      <c r="C415" s="158"/>
      <c r="D415" s="158"/>
      <c r="E415" s="158"/>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c r="CO415" s="16"/>
      <c r="CP415" s="16"/>
      <c r="CQ415" s="16"/>
      <c r="CR415" s="16"/>
      <c r="CS415" s="16"/>
      <c r="CT415" s="16"/>
      <c r="CU415" s="16"/>
    </row>
    <row r="416" spans="1:99" s="1" customFormat="1" ht="15.75" customHeight="1" thickBot="1">
      <c r="A416" s="1" t="s">
        <v>595</v>
      </c>
      <c r="B416" s="86" t="s">
        <v>65</v>
      </c>
      <c r="C416" s="159" t="s">
        <v>30</v>
      </c>
      <c r="D416" s="160"/>
      <c r="E416" s="87"/>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c r="CP416" s="16"/>
      <c r="CQ416" s="16"/>
      <c r="CR416" s="16"/>
      <c r="CS416" s="16"/>
      <c r="CT416" s="16"/>
      <c r="CU416" s="16"/>
    </row>
    <row r="417" spans="1:99" s="1" customFormat="1" ht="16.25" thickBot="1">
      <c r="A417" s="1" t="s">
        <v>595</v>
      </c>
      <c r="B417" s="55" t="s">
        <v>68</v>
      </c>
      <c r="C417" s="125"/>
      <c r="D417" s="125"/>
      <c r="E417" s="93" t="s">
        <v>702</v>
      </c>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c r="CB417" s="16"/>
      <c r="CC417" s="16"/>
      <c r="CD417" s="16"/>
      <c r="CE417" s="16"/>
      <c r="CF417" s="16"/>
      <c r="CG417" s="16"/>
      <c r="CH417" s="16"/>
      <c r="CI417" s="16"/>
      <c r="CJ417" s="16"/>
      <c r="CK417" s="16"/>
      <c r="CL417" s="16"/>
      <c r="CM417" s="16"/>
      <c r="CN417" s="16"/>
      <c r="CO417" s="16"/>
      <c r="CP417" s="16"/>
      <c r="CQ417" s="16"/>
      <c r="CR417" s="16"/>
      <c r="CS417" s="16"/>
      <c r="CT417" s="16"/>
      <c r="CU417" s="16"/>
    </row>
    <row r="418" spans="1:99" s="1" customFormat="1" ht="16.5" thickBot="1">
      <c r="A418" s="1" t="s">
        <v>595</v>
      </c>
      <c r="B418" s="123" t="s">
        <v>533</v>
      </c>
      <c r="C418" s="124" t="s">
        <v>70</v>
      </c>
      <c r="D418" s="64" t="s">
        <v>534</v>
      </c>
      <c r="E418" s="169"/>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c r="CP418" s="16"/>
      <c r="CQ418" s="16"/>
      <c r="CR418" s="16"/>
      <c r="CS418" s="16"/>
      <c r="CT418" s="16"/>
      <c r="CU418" s="16"/>
    </row>
    <row r="419" spans="1:99" s="1" customFormat="1" ht="16.5" thickBot="1">
      <c r="A419" s="1" t="s">
        <v>595</v>
      </c>
      <c r="B419" s="123"/>
      <c r="C419" s="124"/>
      <c r="D419" s="63" t="s">
        <v>683</v>
      </c>
      <c r="E419" s="169"/>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c r="CO419" s="16"/>
      <c r="CP419" s="16"/>
      <c r="CQ419" s="16"/>
      <c r="CR419" s="16"/>
      <c r="CS419" s="16"/>
      <c r="CT419" s="16"/>
      <c r="CU419" s="16"/>
    </row>
    <row r="420" spans="1:99" s="1" customFormat="1" ht="16.5" thickBot="1">
      <c r="A420" s="1" t="s">
        <v>595</v>
      </c>
      <c r="B420" s="123"/>
      <c r="C420" s="124"/>
      <c r="D420" s="63" t="s">
        <v>535</v>
      </c>
      <c r="E420" s="169"/>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16"/>
      <c r="CO420" s="16"/>
      <c r="CP420" s="16"/>
      <c r="CQ420" s="16"/>
      <c r="CR420" s="16"/>
      <c r="CS420" s="16"/>
      <c r="CT420" s="16"/>
      <c r="CU420" s="16"/>
    </row>
    <row r="421" spans="1:99" s="1" customFormat="1" ht="63.75" thickBot="1">
      <c r="A421" s="1" t="s">
        <v>595</v>
      </c>
      <c r="B421" s="57" t="s">
        <v>536</v>
      </c>
      <c r="C421" s="58" t="s">
        <v>70</v>
      </c>
      <c r="D421" s="64" t="s">
        <v>684</v>
      </c>
      <c r="E421" s="170"/>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c r="CP421" s="16"/>
      <c r="CQ421" s="16"/>
      <c r="CR421" s="16"/>
      <c r="CS421" s="16"/>
      <c r="CT421" s="16"/>
      <c r="CU421" s="16"/>
    </row>
    <row r="422" spans="1:99" s="1" customFormat="1" ht="48" thickBot="1">
      <c r="A422" s="1" t="s">
        <v>595</v>
      </c>
      <c r="B422" s="57" t="s">
        <v>537</v>
      </c>
      <c r="C422" s="58" t="s">
        <v>70</v>
      </c>
      <c r="D422" s="64" t="s">
        <v>685</v>
      </c>
      <c r="E422" s="170"/>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16"/>
    </row>
    <row r="423" spans="1:99" s="1" customFormat="1" ht="32.25" thickBot="1">
      <c r="A423" s="1" t="s">
        <v>595</v>
      </c>
      <c r="B423" s="123" t="s">
        <v>538</v>
      </c>
      <c r="C423" s="124" t="s">
        <v>70</v>
      </c>
      <c r="D423" s="64" t="s">
        <v>539</v>
      </c>
      <c r="E423" s="180"/>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c r="CO423" s="16"/>
      <c r="CP423" s="16"/>
      <c r="CQ423" s="16"/>
      <c r="CR423" s="16"/>
      <c r="CS423" s="16"/>
      <c r="CT423" s="16"/>
      <c r="CU423" s="16"/>
    </row>
    <row r="424" spans="1:99" s="1" customFormat="1" ht="16.25" thickBot="1">
      <c r="A424" s="1" t="s">
        <v>595</v>
      </c>
      <c r="B424" s="123"/>
      <c r="C424" s="124"/>
      <c r="D424" s="63" t="s">
        <v>686</v>
      </c>
      <c r="E424" s="180"/>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16"/>
      <c r="CO424" s="16"/>
      <c r="CP424" s="16"/>
      <c r="CQ424" s="16"/>
      <c r="CR424" s="16"/>
      <c r="CS424" s="16"/>
      <c r="CT424" s="16"/>
      <c r="CU424" s="16"/>
    </row>
    <row r="425" spans="1:99" s="1" customFormat="1" ht="16.5" thickBot="1">
      <c r="A425" s="1" t="s">
        <v>595</v>
      </c>
      <c r="B425" s="123"/>
      <c r="C425" s="124"/>
      <c r="D425" s="63" t="s">
        <v>602</v>
      </c>
      <c r="E425" s="180"/>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c r="CO425" s="16"/>
      <c r="CP425" s="16"/>
      <c r="CQ425" s="16"/>
      <c r="CR425" s="16"/>
      <c r="CS425" s="16"/>
      <c r="CT425" s="16"/>
      <c r="CU425" s="16"/>
    </row>
    <row r="426" spans="1:99" s="1" customFormat="1" ht="32.25" thickBot="1">
      <c r="A426" s="1" t="s">
        <v>595</v>
      </c>
      <c r="B426" s="123"/>
      <c r="C426" s="124"/>
      <c r="D426" s="63" t="s">
        <v>540</v>
      </c>
      <c r="E426" s="180"/>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row>
    <row r="427" spans="1:99" s="1" customFormat="1" ht="48" thickBot="1">
      <c r="A427" s="1" t="s">
        <v>595</v>
      </c>
      <c r="B427" s="123"/>
      <c r="C427" s="124"/>
      <c r="D427" s="63" t="s">
        <v>541</v>
      </c>
      <c r="E427" s="180"/>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16"/>
      <c r="CO427" s="16"/>
      <c r="CP427" s="16"/>
      <c r="CQ427" s="16"/>
      <c r="CR427" s="16"/>
      <c r="CS427" s="16"/>
      <c r="CT427" s="16"/>
      <c r="CU427" s="16"/>
    </row>
    <row r="428" spans="1:99" s="1" customFormat="1" ht="32.25" thickBot="1">
      <c r="A428" s="1" t="s">
        <v>595</v>
      </c>
      <c r="B428" s="57" t="s">
        <v>542</v>
      </c>
      <c r="C428" s="58" t="s">
        <v>70</v>
      </c>
      <c r="D428" s="64" t="s">
        <v>543</v>
      </c>
      <c r="E428" s="170"/>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c r="CO428" s="16"/>
      <c r="CP428" s="16"/>
      <c r="CQ428" s="16"/>
      <c r="CR428" s="16"/>
      <c r="CS428" s="16"/>
      <c r="CT428" s="16"/>
      <c r="CU428" s="16"/>
    </row>
    <row r="429" spans="1:99" s="1" customFormat="1" ht="32.25" thickBot="1">
      <c r="A429" s="1" t="s">
        <v>595</v>
      </c>
      <c r="B429" s="57" t="s">
        <v>544</v>
      </c>
      <c r="C429" s="58" t="s">
        <v>91</v>
      </c>
      <c r="D429" s="64" t="s">
        <v>545</v>
      </c>
      <c r="E429" s="170"/>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c r="CP429" s="16"/>
      <c r="CQ429" s="16"/>
      <c r="CR429" s="16"/>
      <c r="CS429" s="16"/>
      <c r="CT429" s="16"/>
      <c r="CU429" s="16"/>
    </row>
    <row r="430" spans="1:99" s="1" customFormat="1" ht="16.5" thickBot="1">
      <c r="A430" s="1" t="s">
        <v>595</v>
      </c>
      <c r="B430" s="57" t="s">
        <v>546</v>
      </c>
      <c r="C430" s="58" t="s">
        <v>75</v>
      </c>
      <c r="D430" s="64" t="s">
        <v>547</v>
      </c>
      <c r="E430" s="170"/>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row>
    <row r="431" spans="1:99" s="1" customFormat="1" ht="16.5" customHeight="1" thickBot="1">
      <c r="A431" s="1" t="s">
        <v>596</v>
      </c>
      <c r="B431" s="86" t="s">
        <v>66</v>
      </c>
      <c r="C431" s="159" t="s">
        <v>31</v>
      </c>
      <c r="D431" s="160"/>
      <c r="E431" s="181"/>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c r="CP431" s="16"/>
      <c r="CQ431" s="16"/>
      <c r="CR431" s="16"/>
      <c r="CS431" s="16"/>
      <c r="CT431" s="16"/>
      <c r="CU431" s="16"/>
    </row>
    <row r="432" spans="1:99" s="1" customFormat="1" ht="16.25" thickBot="1">
      <c r="A432" s="1" t="s">
        <v>596</v>
      </c>
      <c r="B432" s="55" t="s">
        <v>68</v>
      </c>
      <c r="C432" s="161"/>
      <c r="D432" s="161"/>
      <c r="E432" s="172" t="s">
        <v>702</v>
      </c>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c r="CP432" s="16"/>
      <c r="CQ432" s="16"/>
      <c r="CR432" s="16"/>
      <c r="CS432" s="16"/>
      <c r="CT432" s="16"/>
      <c r="CU432" s="16"/>
    </row>
    <row r="433" spans="1:103" s="1" customFormat="1" ht="32.25" thickBot="1">
      <c r="A433" s="1" t="s">
        <v>596</v>
      </c>
      <c r="B433" s="123" t="s">
        <v>548</v>
      </c>
      <c r="C433" s="124" t="s">
        <v>70</v>
      </c>
      <c r="D433" s="64" t="s">
        <v>549</v>
      </c>
      <c r="E433" s="180"/>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c r="CP433" s="16"/>
      <c r="CQ433" s="16"/>
      <c r="CR433" s="16"/>
      <c r="CS433" s="16"/>
      <c r="CT433" s="16"/>
      <c r="CU433" s="16"/>
    </row>
    <row r="434" spans="1:103" s="1" customFormat="1" ht="16.5" thickBot="1">
      <c r="A434" s="1" t="s">
        <v>596</v>
      </c>
      <c r="B434" s="123"/>
      <c r="C434" s="124"/>
      <c r="D434" s="63" t="s">
        <v>550</v>
      </c>
      <c r="E434" s="180"/>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c r="CP434" s="16"/>
      <c r="CQ434" s="16"/>
      <c r="CR434" s="16"/>
      <c r="CS434" s="16"/>
      <c r="CT434" s="16"/>
      <c r="CU434" s="16"/>
    </row>
    <row r="435" spans="1:103" s="1" customFormat="1" ht="16.5" thickBot="1">
      <c r="A435" s="1" t="s">
        <v>596</v>
      </c>
      <c r="B435" s="123"/>
      <c r="C435" s="124"/>
      <c r="D435" s="63" t="s">
        <v>687</v>
      </c>
      <c r="E435" s="180"/>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c r="CP435" s="16"/>
      <c r="CQ435" s="16"/>
      <c r="CR435" s="16"/>
      <c r="CS435" s="16"/>
      <c r="CT435" s="16"/>
      <c r="CU435" s="16"/>
    </row>
    <row r="436" spans="1:103" s="1" customFormat="1" ht="16.5" thickBot="1">
      <c r="A436" s="1" t="s">
        <v>596</v>
      </c>
      <c r="B436" s="123"/>
      <c r="C436" s="124"/>
      <c r="D436" s="63" t="s">
        <v>535</v>
      </c>
      <c r="E436" s="180"/>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16"/>
    </row>
    <row r="437" spans="1:103" s="1" customFormat="1" ht="63.75" thickBot="1">
      <c r="A437" s="1" t="s">
        <v>596</v>
      </c>
      <c r="B437" s="57" t="s">
        <v>551</v>
      </c>
      <c r="C437" s="58" t="s">
        <v>70</v>
      </c>
      <c r="D437" s="64" t="s">
        <v>709</v>
      </c>
      <c r="E437" s="182"/>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c r="CP437" s="16"/>
      <c r="CQ437" s="16"/>
      <c r="CR437" s="16"/>
      <c r="CS437" s="16"/>
      <c r="CT437" s="16"/>
      <c r="CU437" s="16"/>
    </row>
    <row r="438" spans="1:103" s="1" customFormat="1" ht="48" thickBot="1">
      <c r="A438" s="1" t="s">
        <v>596</v>
      </c>
      <c r="B438" s="57" t="s">
        <v>552</v>
      </c>
      <c r="C438" s="58" t="s">
        <v>70</v>
      </c>
      <c r="D438" s="64" t="s">
        <v>688</v>
      </c>
      <c r="E438" s="182"/>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row>
    <row r="439" spans="1:103" s="1" customFormat="1" ht="32.25" thickBot="1">
      <c r="A439" s="1" t="s">
        <v>596</v>
      </c>
      <c r="B439" s="123" t="s">
        <v>553</v>
      </c>
      <c r="C439" s="124" t="s">
        <v>70</v>
      </c>
      <c r="D439" s="64" t="s">
        <v>554</v>
      </c>
      <c r="E439" s="180"/>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16"/>
      <c r="CO439" s="16"/>
      <c r="CP439" s="16"/>
      <c r="CQ439" s="16"/>
      <c r="CR439" s="16"/>
      <c r="CS439" s="16"/>
      <c r="CT439" s="16"/>
      <c r="CU439" s="16"/>
    </row>
    <row r="440" spans="1:103" s="1" customFormat="1" ht="16.25" thickBot="1">
      <c r="A440" s="1" t="s">
        <v>596</v>
      </c>
      <c r="B440" s="123"/>
      <c r="C440" s="124"/>
      <c r="D440" s="63" t="s">
        <v>689</v>
      </c>
      <c r="E440" s="180"/>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c r="CO440" s="16"/>
      <c r="CP440" s="16"/>
      <c r="CQ440" s="16"/>
      <c r="CR440" s="16"/>
      <c r="CS440" s="16"/>
      <c r="CT440" s="16"/>
      <c r="CU440" s="16"/>
    </row>
    <row r="441" spans="1:103" s="1" customFormat="1" ht="16.5" thickBot="1">
      <c r="A441" s="1" t="s">
        <v>596</v>
      </c>
      <c r="B441" s="123"/>
      <c r="C441" s="124"/>
      <c r="D441" s="63" t="s">
        <v>690</v>
      </c>
      <c r="E441" s="180"/>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16"/>
      <c r="BP441" s="16"/>
      <c r="BQ441" s="16"/>
      <c r="BR441" s="16"/>
      <c r="BS441" s="16"/>
      <c r="BT441" s="16"/>
      <c r="BU441" s="16"/>
      <c r="BV441" s="16"/>
      <c r="BW441" s="16"/>
      <c r="BX441" s="16"/>
      <c r="BY441" s="16"/>
      <c r="BZ441" s="16"/>
      <c r="CA441" s="16"/>
      <c r="CB441" s="16"/>
      <c r="CC441" s="16"/>
      <c r="CD441" s="16"/>
      <c r="CE441" s="16"/>
      <c r="CF441" s="16"/>
      <c r="CG441" s="16"/>
      <c r="CH441" s="16"/>
      <c r="CI441" s="16"/>
      <c r="CJ441" s="16"/>
      <c r="CK441" s="16"/>
      <c r="CL441" s="16"/>
      <c r="CM441" s="16"/>
      <c r="CN441" s="16"/>
      <c r="CO441" s="16"/>
      <c r="CP441" s="16"/>
      <c r="CQ441" s="16"/>
      <c r="CR441" s="16"/>
      <c r="CS441" s="16"/>
      <c r="CT441" s="16"/>
      <c r="CU441" s="16"/>
    </row>
    <row r="442" spans="1:103" s="1" customFormat="1" ht="32.25" thickBot="1">
      <c r="A442" s="1" t="s">
        <v>596</v>
      </c>
      <c r="B442" s="123"/>
      <c r="C442" s="124"/>
      <c r="D442" s="63" t="s">
        <v>603</v>
      </c>
      <c r="E442" s="180"/>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16"/>
      <c r="BR442" s="16"/>
      <c r="BS442" s="16"/>
      <c r="BT442" s="16"/>
      <c r="BU442" s="16"/>
      <c r="BV442" s="16"/>
      <c r="BW442" s="16"/>
      <c r="BX442" s="16"/>
      <c r="BY442" s="16"/>
      <c r="BZ442" s="16"/>
      <c r="CA442" s="16"/>
      <c r="CB442" s="16"/>
      <c r="CC442" s="16"/>
      <c r="CD442" s="16"/>
      <c r="CE442" s="16"/>
      <c r="CF442" s="16"/>
      <c r="CG442" s="16"/>
      <c r="CH442" s="16"/>
      <c r="CI442" s="16"/>
      <c r="CJ442" s="16"/>
      <c r="CK442" s="16"/>
      <c r="CL442" s="16"/>
      <c r="CM442" s="16"/>
      <c r="CN442" s="16"/>
      <c r="CO442" s="16"/>
      <c r="CP442" s="16"/>
      <c r="CQ442" s="16"/>
      <c r="CR442" s="16"/>
      <c r="CS442" s="16"/>
      <c r="CT442" s="16"/>
      <c r="CU442" s="16"/>
    </row>
    <row r="443" spans="1:103" s="1" customFormat="1" ht="32.25" thickBot="1">
      <c r="A443" s="1" t="s">
        <v>596</v>
      </c>
      <c r="B443" s="123"/>
      <c r="C443" s="124"/>
      <c r="D443" s="63" t="s">
        <v>555</v>
      </c>
      <c r="E443" s="180"/>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16"/>
      <c r="BP443" s="16"/>
      <c r="BQ443" s="16"/>
      <c r="BR443" s="16"/>
      <c r="BS443" s="16"/>
      <c r="BT443" s="16"/>
      <c r="BU443" s="16"/>
      <c r="BV443" s="16"/>
      <c r="BW443" s="16"/>
      <c r="BX443" s="16"/>
      <c r="BY443" s="16"/>
      <c r="BZ443" s="16"/>
      <c r="CA443" s="16"/>
      <c r="CB443" s="16"/>
      <c r="CC443" s="16"/>
      <c r="CD443" s="16"/>
      <c r="CE443" s="16"/>
      <c r="CF443" s="16"/>
      <c r="CG443" s="16"/>
      <c r="CH443" s="16"/>
      <c r="CI443" s="16"/>
      <c r="CJ443" s="16"/>
      <c r="CK443" s="16"/>
      <c r="CL443" s="16"/>
      <c r="CM443" s="16"/>
      <c r="CN443" s="16"/>
      <c r="CO443" s="16"/>
      <c r="CP443" s="16"/>
      <c r="CQ443" s="16"/>
      <c r="CR443" s="16"/>
      <c r="CS443" s="16"/>
      <c r="CT443" s="16"/>
      <c r="CU443" s="16"/>
    </row>
    <row r="444" spans="1:103" s="1" customFormat="1" ht="32.25" thickBot="1">
      <c r="A444" s="1" t="s">
        <v>596</v>
      </c>
      <c r="B444" s="57" t="s">
        <v>556</v>
      </c>
      <c r="C444" s="58" t="s">
        <v>91</v>
      </c>
      <c r="D444" s="64" t="s">
        <v>557</v>
      </c>
      <c r="E444" s="182"/>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c r="CA444" s="16"/>
      <c r="CB444" s="16"/>
      <c r="CC444" s="16"/>
      <c r="CD444" s="16"/>
      <c r="CE444" s="16"/>
      <c r="CF444" s="16"/>
      <c r="CG444" s="16"/>
      <c r="CH444" s="16"/>
      <c r="CI444" s="16"/>
      <c r="CJ444" s="16"/>
      <c r="CK444" s="16"/>
      <c r="CL444" s="16"/>
      <c r="CM444" s="16"/>
      <c r="CN444" s="16"/>
      <c r="CO444" s="16"/>
      <c r="CP444" s="16"/>
      <c r="CQ444" s="16"/>
      <c r="CR444" s="16"/>
      <c r="CS444" s="16"/>
      <c r="CT444" s="16"/>
      <c r="CU444" s="16"/>
    </row>
    <row r="445" spans="1:103" s="1" customFormat="1" ht="32.25" thickBot="1">
      <c r="A445" s="1" t="s">
        <v>596</v>
      </c>
      <c r="B445" s="57" t="s">
        <v>558</v>
      </c>
      <c r="C445" s="58" t="s">
        <v>91</v>
      </c>
      <c r="D445" s="64" t="s">
        <v>559</v>
      </c>
      <c r="E445" s="182"/>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16"/>
      <c r="CO445" s="16"/>
      <c r="CP445" s="16"/>
      <c r="CQ445" s="16"/>
      <c r="CR445" s="16"/>
      <c r="CS445" s="16"/>
      <c r="CT445" s="16"/>
      <c r="CU445" s="16"/>
    </row>
    <row r="446" spans="1:103" s="1" customFormat="1" ht="16.5" thickBot="1">
      <c r="A446" s="1" t="s">
        <v>596</v>
      </c>
      <c r="B446" s="57" t="s">
        <v>560</v>
      </c>
      <c r="C446" s="58" t="s">
        <v>75</v>
      </c>
      <c r="D446" s="64" t="s">
        <v>561</v>
      </c>
      <c r="E446" s="182"/>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row>
    <row r="447" spans="1:103">
      <c r="B447" s="11"/>
      <c r="C447" s="12"/>
      <c r="D447" s="13"/>
      <c r="E447" s="90"/>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c r="BW447" s="13"/>
      <c r="BX447" s="13"/>
      <c r="BY447" s="13"/>
      <c r="BZ447" s="13"/>
      <c r="CA447" s="13"/>
      <c r="CB447" s="13"/>
      <c r="CC447" s="13"/>
      <c r="CD447" s="13"/>
      <c r="CE447" s="13"/>
      <c r="CF447" s="13"/>
      <c r="CG447" s="13"/>
      <c r="CH447" s="13"/>
      <c r="CI447" s="13"/>
      <c r="CJ447" s="13"/>
      <c r="CK447" s="13"/>
      <c r="CL447" s="13"/>
      <c r="CM447" s="13"/>
      <c r="CN447" s="13"/>
      <c r="CO447" s="13"/>
      <c r="CP447" s="13"/>
      <c r="CQ447" s="13"/>
      <c r="CR447" s="13"/>
      <c r="CS447" s="13"/>
      <c r="CT447" s="13"/>
      <c r="CU447" s="13"/>
      <c r="CV447" s="13"/>
      <c r="CW447" s="13"/>
      <c r="CX447" s="13"/>
      <c r="CY447" s="13"/>
    </row>
    <row r="448" spans="1:103">
      <c r="B448" s="11"/>
      <c r="C448" s="12"/>
      <c r="D448" s="13"/>
      <c r="E448" s="90"/>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c r="BW448" s="13"/>
      <c r="BX448" s="13"/>
      <c r="BY448" s="13"/>
      <c r="BZ448" s="13"/>
      <c r="CA448" s="13"/>
      <c r="CB448" s="13"/>
      <c r="CC448" s="13"/>
      <c r="CD448" s="13"/>
      <c r="CE448" s="13"/>
      <c r="CF448" s="13"/>
      <c r="CG448" s="13"/>
      <c r="CH448" s="13"/>
      <c r="CI448" s="13"/>
      <c r="CJ448" s="13"/>
      <c r="CK448" s="13"/>
      <c r="CL448" s="13"/>
      <c r="CM448" s="13"/>
      <c r="CN448" s="13"/>
      <c r="CO448" s="13"/>
      <c r="CP448" s="13"/>
      <c r="CQ448" s="13"/>
      <c r="CR448" s="13"/>
      <c r="CS448" s="13"/>
      <c r="CT448" s="13"/>
      <c r="CU448" s="13"/>
      <c r="CV448" s="13"/>
      <c r="CW448" s="13"/>
      <c r="CX448" s="13"/>
      <c r="CY448" s="13"/>
    </row>
    <row r="449" spans="2:103">
      <c r="B449" s="11"/>
      <c r="C449" s="12"/>
      <c r="D449" s="13"/>
      <c r="E449" s="90"/>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c r="BW449" s="13"/>
      <c r="BX449" s="13"/>
      <c r="BY449" s="13"/>
      <c r="BZ449" s="13"/>
      <c r="CA449" s="13"/>
      <c r="CB449" s="13"/>
      <c r="CC449" s="13"/>
      <c r="CD449" s="13"/>
      <c r="CE449" s="13"/>
      <c r="CF449" s="13"/>
      <c r="CG449" s="13"/>
      <c r="CH449" s="13"/>
      <c r="CI449" s="13"/>
      <c r="CJ449" s="13"/>
      <c r="CK449" s="13"/>
      <c r="CL449" s="13"/>
      <c r="CM449" s="13"/>
      <c r="CN449" s="13"/>
      <c r="CO449" s="13"/>
      <c r="CP449" s="13"/>
      <c r="CQ449" s="13"/>
      <c r="CR449" s="13"/>
      <c r="CS449" s="13"/>
      <c r="CT449" s="13"/>
      <c r="CU449" s="13"/>
      <c r="CV449" s="13"/>
      <c r="CW449" s="13"/>
      <c r="CX449" s="13"/>
      <c r="CY449" s="13"/>
    </row>
    <row r="450" spans="2:103">
      <c r="B450" s="11"/>
      <c r="C450" s="12"/>
      <c r="D450" s="13"/>
      <c r="E450" s="90"/>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c r="BW450" s="13"/>
      <c r="BX450" s="13"/>
      <c r="BY450" s="13"/>
      <c r="BZ450" s="13"/>
      <c r="CA450" s="13"/>
      <c r="CB450" s="13"/>
      <c r="CC450" s="13"/>
      <c r="CD450" s="13"/>
      <c r="CE450" s="13"/>
      <c r="CF450" s="13"/>
      <c r="CG450" s="13"/>
      <c r="CH450" s="13"/>
      <c r="CI450" s="13"/>
      <c r="CJ450" s="13"/>
      <c r="CK450" s="13"/>
      <c r="CL450" s="13"/>
      <c r="CM450" s="13"/>
      <c r="CN450" s="13"/>
      <c r="CO450" s="13"/>
      <c r="CP450" s="13"/>
      <c r="CQ450" s="13"/>
      <c r="CR450" s="13"/>
      <c r="CS450" s="13"/>
      <c r="CT450" s="13"/>
      <c r="CU450" s="13"/>
      <c r="CV450" s="13"/>
      <c r="CW450" s="13"/>
      <c r="CX450" s="13"/>
      <c r="CY450" s="13"/>
    </row>
    <row r="451" spans="2:103">
      <c r="B451" s="11"/>
      <c r="C451" s="12"/>
      <c r="D451" s="13"/>
      <c r="E451" s="90"/>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c r="BW451" s="13"/>
      <c r="BX451" s="13"/>
      <c r="BY451" s="13"/>
      <c r="BZ451" s="13"/>
      <c r="CA451" s="13"/>
      <c r="CB451" s="13"/>
      <c r="CC451" s="13"/>
      <c r="CD451" s="13"/>
      <c r="CE451" s="13"/>
      <c r="CF451" s="13"/>
      <c r="CG451" s="13"/>
      <c r="CH451" s="13"/>
      <c r="CI451" s="13"/>
      <c r="CJ451" s="13"/>
      <c r="CK451" s="13"/>
      <c r="CL451" s="13"/>
      <c r="CM451" s="13"/>
      <c r="CN451" s="13"/>
      <c r="CO451" s="13"/>
      <c r="CP451" s="13"/>
      <c r="CQ451" s="13"/>
      <c r="CR451" s="13"/>
      <c r="CS451" s="13"/>
      <c r="CT451" s="13"/>
      <c r="CU451" s="13"/>
      <c r="CV451" s="13"/>
      <c r="CW451" s="13"/>
      <c r="CX451" s="13"/>
      <c r="CY451" s="13"/>
    </row>
    <row r="452" spans="2:103">
      <c r="B452" s="11"/>
      <c r="C452" s="12"/>
      <c r="D452" s="13"/>
      <c r="E452" s="90"/>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c r="BW452" s="13"/>
      <c r="BX452" s="13"/>
      <c r="BY452" s="13"/>
      <c r="BZ452" s="13"/>
      <c r="CA452" s="13"/>
      <c r="CB452" s="13"/>
      <c r="CC452" s="13"/>
      <c r="CD452" s="13"/>
      <c r="CE452" s="13"/>
      <c r="CF452" s="13"/>
      <c r="CG452" s="13"/>
      <c r="CH452" s="13"/>
      <c r="CI452" s="13"/>
      <c r="CJ452" s="13"/>
      <c r="CK452" s="13"/>
      <c r="CL452" s="13"/>
      <c r="CM452" s="13"/>
      <c r="CN452" s="13"/>
      <c r="CO452" s="13"/>
      <c r="CP452" s="13"/>
      <c r="CQ452" s="13"/>
      <c r="CR452" s="13"/>
      <c r="CS452" s="13"/>
      <c r="CT452" s="13"/>
      <c r="CU452" s="13"/>
      <c r="CV452" s="13"/>
      <c r="CW452" s="13"/>
      <c r="CX452" s="13"/>
      <c r="CY452" s="13"/>
    </row>
    <row r="453" spans="2:103">
      <c r="B453" s="11"/>
      <c r="C453" s="12"/>
      <c r="D453" s="13"/>
      <c r="E453" s="90"/>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c r="BW453" s="13"/>
      <c r="BX453" s="13"/>
      <c r="BY453" s="13"/>
      <c r="BZ453" s="13"/>
      <c r="CA453" s="13"/>
      <c r="CB453" s="13"/>
      <c r="CC453" s="13"/>
      <c r="CD453" s="13"/>
      <c r="CE453" s="13"/>
      <c r="CF453" s="13"/>
      <c r="CG453" s="13"/>
      <c r="CH453" s="13"/>
      <c r="CI453" s="13"/>
      <c r="CJ453" s="13"/>
      <c r="CK453" s="13"/>
      <c r="CL453" s="13"/>
      <c r="CM453" s="13"/>
      <c r="CN453" s="13"/>
      <c r="CO453" s="13"/>
      <c r="CP453" s="13"/>
      <c r="CQ453" s="13"/>
      <c r="CR453" s="13"/>
      <c r="CS453" s="13"/>
      <c r="CT453" s="13"/>
      <c r="CU453" s="13"/>
      <c r="CV453" s="13"/>
      <c r="CW453" s="13"/>
      <c r="CX453" s="13"/>
      <c r="CY453" s="13"/>
    </row>
    <row r="454" spans="2:103">
      <c r="B454" s="11"/>
      <c r="C454" s="12"/>
      <c r="D454" s="13"/>
      <c r="E454" s="90"/>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13"/>
      <c r="CA454" s="13"/>
      <c r="CB454" s="13"/>
      <c r="CC454" s="13"/>
      <c r="CD454" s="13"/>
      <c r="CE454" s="13"/>
      <c r="CF454" s="13"/>
      <c r="CG454" s="13"/>
      <c r="CH454" s="13"/>
      <c r="CI454" s="13"/>
      <c r="CJ454" s="13"/>
      <c r="CK454" s="13"/>
      <c r="CL454" s="13"/>
      <c r="CM454" s="13"/>
      <c r="CN454" s="13"/>
      <c r="CO454" s="13"/>
      <c r="CP454" s="13"/>
      <c r="CQ454" s="13"/>
      <c r="CR454" s="13"/>
      <c r="CS454" s="13"/>
      <c r="CT454" s="13"/>
      <c r="CU454" s="13"/>
      <c r="CV454" s="13"/>
      <c r="CW454" s="13"/>
      <c r="CX454" s="13"/>
      <c r="CY454" s="13"/>
    </row>
    <row r="455" spans="2:103">
      <c r="B455" s="11"/>
      <c r="C455" s="12"/>
      <c r="D455" s="13"/>
      <c r="E455" s="90"/>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c r="BW455" s="13"/>
      <c r="BX455" s="13"/>
      <c r="BY455" s="13"/>
      <c r="BZ455" s="13"/>
      <c r="CA455" s="13"/>
      <c r="CB455" s="13"/>
      <c r="CC455" s="13"/>
      <c r="CD455" s="13"/>
      <c r="CE455" s="13"/>
      <c r="CF455" s="13"/>
      <c r="CG455" s="13"/>
      <c r="CH455" s="13"/>
      <c r="CI455" s="13"/>
      <c r="CJ455" s="13"/>
      <c r="CK455" s="13"/>
      <c r="CL455" s="13"/>
      <c r="CM455" s="13"/>
      <c r="CN455" s="13"/>
      <c r="CO455" s="13"/>
      <c r="CP455" s="13"/>
      <c r="CQ455" s="13"/>
      <c r="CR455" s="13"/>
      <c r="CS455" s="13"/>
      <c r="CT455" s="13"/>
      <c r="CU455" s="13"/>
      <c r="CV455" s="13"/>
      <c r="CW455" s="13"/>
      <c r="CX455" s="13"/>
      <c r="CY455" s="13"/>
    </row>
    <row r="456" spans="2:103">
      <c r="B456" s="11"/>
      <c r="C456" s="12"/>
      <c r="D456" s="13"/>
      <c r="E456" s="90"/>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c r="BW456" s="13"/>
      <c r="BX456" s="13"/>
      <c r="BY456" s="13"/>
      <c r="BZ456" s="13"/>
      <c r="CA456" s="13"/>
      <c r="CB456" s="13"/>
      <c r="CC456" s="13"/>
      <c r="CD456" s="13"/>
      <c r="CE456" s="13"/>
      <c r="CF456" s="13"/>
      <c r="CG456" s="13"/>
      <c r="CH456" s="13"/>
      <c r="CI456" s="13"/>
      <c r="CJ456" s="13"/>
      <c r="CK456" s="13"/>
      <c r="CL456" s="13"/>
      <c r="CM456" s="13"/>
      <c r="CN456" s="13"/>
      <c r="CO456" s="13"/>
      <c r="CP456" s="13"/>
      <c r="CQ456" s="13"/>
      <c r="CR456" s="13"/>
      <c r="CS456" s="13"/>
      <c r="CT456" s="13"/>
      <c r="CU456" s="13"/>
      <c r="CV456" s="13"/>
      <c r="CW456" s="13"/>
      <c r="CX456" s="13"/>
      <c r="CY456" s="13"/>
    </row>
    <row r="457" spans="2:103">
      <c r="B457" s="11"/>
      <c r="C457" s="12"/>
      <c r="D457" s="13"/>
      <c r="E457" s="90"/>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13"/>
      <c r="CA457" s="13"/>
      <c r="CB457" s="13"/>
      <c r="CC457" s="13"/>
      <c r="CD457" s="13"/>
      <c r="CE457" s="13"/>
      <c r="CF457" s="13"/>
      <c r="CG457" s="13"/>
      <c r="CH457" s="13"/>
      <c r="CI457" s="13"/>
      <c r="CJ457" s="13"/>
      <c r="CK457" s="13"/>
      <c r="CL457" s="13"/>
      <c r="CM457" s="13"/>
      <c r="CN457" s="13"/>
      <c r="CO457" s="13"/>
      <c r="CP457" s="13"/>
      <c r="CQ457" s="13"/>
      <c r="CR457" s="13"/>
      <c r="CS457" s="13"/>
      <c r="CT457" s="13"/>
      <c r="CU457" s="13"/>
      <c r="CV457" s="13"/>
      <c r="CW457" s="13"/>
      <c r="CX457" s="13"/>
      <c r="CY457" s="13"/>
    </row>
    <row r="458" spans="2:103">
      <c r="B458" s="11"/>
      <c r="C458" s="12"/>
      <c r="D458" s="13"/>
      <c r="E458" s="90"/>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c r="BW458" s="13"/>
      <c r="BX458" s="13"/>
      <c r="BY458" s="13"/>
      <c r="BZ458" s="13"/>
      <c r="CA458" s="13"/>
      <c r="CB458" s="13"/>
      <c r="CC458" s="13"/>
      <c r="CD458" s="13"/>
      <c r="CE458" s="13"/>
      <c r="CF458" s="13"/>
      <c r="CG458" s="13"/>
      <c r="CH458" s="13"/>
      <c r="CI458" s="13"/>
      <c r="CJ458" s="13"/>
      <c r="CK458" s="13"/>
      <c r="CL458" s="13"/>
      <c r="CM458" s="13"/>
      <c r="CN458" s="13"/>
      <c r="CO458" s="13"/>
      <c r="CP458" s="13"/>
      <c r="CQ458" s="13"/>
      <c r="CR458" s="13"/>
      <c r="CS458" s="13"/>
      <c r="CT458" s="13"/>
      <c r="CU458" s="13"/>
      <c r="CV458" s="13"/>
      <c r="CW458" s="13"/>
      <c r="CX458" s="13"/>
      <c r="CY458" s="13"/>
    </row>
    <row r="459" spans="2:103">
      <c r="B459" s="11"/>
      <c r="C459" s="12"/>
      <c r="D459" s="13"/>
      <c r="E459" s="90"/>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c r="BW459" s="13"/>
      <c r="BX459" s="13"/>
      <c r="BY459" s="13"/>
      <c r="BZ459" s="13"/>
      <c r="CA459" s="13"/>
      <c r="CB459" s="13"/>
      <c r="CC459" s="13"/>
      <c r="CD459" s="13"/>
      <c r="CE459" s="13"/>
      <c r="CF459" s="13"/>
      <c r="CG459" s="13"/>
      <c r="CH459" s="13"/>
      <c r="CI459" s="13"/>
      <c r="CJ459" s="13"/>
      <c r="CK459" s="13"/>
      <c r="CL459" s="13"/>
      <c r="CM459" s="13"/>
      <c r="CN459" s="13"/>
      <c r="CO459" s="13"/>
      <c r="CP459" s="13"/>
      <c r="CQ459" s="13"/>
      <c r="CR459" s="13"/>
      <c r="CS459" s="13"/>
      <c r="CT459" s="13"/>
      <c r="CU459" s="13"/>
      <c r="CV459" s="13"/>
      <c r="CW459" s="13"/>
      <c r="CX459" s="13"/>
      <c r="CY459" s="13"/>
    </row>
    <row r="460" spans="2:103">
      <c r="B460" s="11"/>
      <c r="C460" s="12"/>
      <c r="D460" s="13"/>
      <c r="E460" s="90"/>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c r="BW460" s="13"/>
      <c r="BX460" s="13"/>
      <c r="BY460" s="13"/>
      <c r="BZ460" s="13"/>
      <c r="CA460" s="13"/>
      <c r="CB460" s="13"/>
      <c r="CC460" s="13"/>
      <c r="CD460" s="13"/>
      <c r="CE460" s="13"/>
      <c r="CF460" s="13"/>
      <c r="CG460" s="13"/>
      <c r="CH460" s="13"/>
      <c r="CI460" s="13"/>
      <c r="CJ460" s="13"/>
      <c r="CK460" s="13"/>
      <c r="CL460" s="13"/>
      <c r="CM460" s="13"/>
      <c r="CN460" s="13"/>
      <c r="CO460" s="13"/>
      <c r="CP460" s="13"/>
      <c r="CQ460" s="13"/>
      <c r="CR460" s="13"/>
      <c r="CS460" s="13"/>
      <c r="CT460" s="13"/>
      <c r="CU460" s="13"/>
      <c r="CV460" s="13"/>
      <c r="CW460" s="13"/>
      <c r="CX460" s="13"/>
      <c r="CY460" s="13"/>
    </row>
    <row r="461" spans="2:103">
      <c r="B461" s="11"/>
      <c r="C461" s="12"/>
      <c r="D461" s="13"/>
      <c r="E461" s="90"/>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c r="BW461" s="13"/>
      <c r="BX461" s="13"/>
      <c r="BY461" s="13"/>
      <c r="BZ461" s="13"/>
      <c r="CA461" s="13"/>
      <c r="CB461" s="13"/>
      <c r="CC461" s="13"/>
      <c r="CD461" s="13"/>
      <c r="CE461" s="13"/>
      <c r="CF461" s="13"/>
      <c r="CG461" s="13"/>
      <c r="CH461" s="13"/>
      <c r="CI461" s="13"/>
      <c r="CJ461" s="13"/>
      <c r="CK461" s="13"/>
      <c r="CL461" s="13"/>
      <c r="CM461" s="13"/>
      <c r="CN461" s="13"/>
      <c r="CO461" s="13"/>
      <c r="CP461" s="13"/>
      <c r="CQ461" s="13"/>
      <c r="CR461" s="13"/>
      <c r="CS461" s="13"/>
      <c r="CT461" s="13"/>
      <c r="CU461" s="13"/>
      <c r="CV461" s="13"/>
      <c r="CW461" s="13"/>
      <c r="CX461" s="13"/>
      <c r="CY461" s="13"/>
    </row>
    <row r="462" spans="2:103">
      <c r="B462" s="11"/>
      <c r="C462" s="12"/>
      <c r="D462" s="13"/>
      <c r="E462" s="90"/>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c r="BW462" s="13"/>
      <c r="BX462" s="13"/>
      <c r="BY462" s="13"/>
      <c r="BZ462" s="13"/>
      <c r="CA462" s="13"/>
      <c r="CB462" s="13"/>
      <c r="CC462" s="13"/>
      <c r="CD462" s="13"/>
      <c r="CE462" s="13"/>
      <c r="CF462" s="13"/>
      <c r="CG462" s="13"/>
      <c r="CH462" s="13"/>
      <c r="CI462" s="13"/>
      <c r="CJ462" s="13"/>
      <c r="CK462" s="13"/>
      <c r="CL462" s="13"/>
      <c r="CM462" s="13"/>
      <c r="CN462" s="13"/>
      <c r="CO462" s="13"/>
      <c r="CP462" s="13"/>
      <c r="CQ462" s="13"/>
      <c r="CR462" s="13"/>
      <c r="CS462" s="13"/>
      <c r="CT462" s="13"/>
      <c r="CU462" s="13"/>
      <c r="CV462" s="13"/>
      <c r="CW462" s="13"/>
      <c r="CX462" s="13"/>
      <c r="CY462" s="13"/>
    </row>
    <row r="463" spans="2:103">
      <c r="B463" s="11"/>
      <c r="C463" s="12"/>
      <c r="D463" s="13"/>
      <c r="E463" s="90"/>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3"/>
      <c r="BY463" s="13"/>
      <c r="BZ463" s="13"/>
      <c r="CA463" s="13"/>
      <c r="CB463" s="13"/>
      <c r="CC463" s="13"/>
      <c r="CD463" s="13"/>
      <c r="CE463" s="13"/>
      <c r="CF463" s="13"/>
      <c r="CG463" s="13"/>
      <c r="CH463" s="13"/>
      <c r="CI463" s="13"/>
      <c r="CJ463" s="13"/>
      <c r="CK463" s="13"/>
      <c r="CL463" s="13"/>
      <c r="CM463" s="13"/>
      <c r="CN463" s="13"/>
      <c r="CO463" s="13"/>
      <c r="CP463" s="13"/>
      <c r="CQ463" s="13"/>
      <c r="CR463" s="13"/>
      <c r="CS463" s="13"/>
      <c r="CT463" s="13"/>
      <c r="CU463" s="13"/>
      <c r="CV463" s="13"/>
      <c r="CW463" s="13"/>
      <c r="CX463" s="13"/>
      <c r="CY463" s="13"/>
    </row>
    <row r="464" spans="2:103">
      <c r="B464" s="11"/>
      <c r="C464" s="12"/>
      <c r="D464" s="13"/>
      <c r="E464" s="90"/>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c r="BW464" s="13"/>
      <c r="BX464" s="13"/>
      <c r="BY464" s="13"/>
      <c r="BZ464" s="13"/>
      <c r="CA464" s="13"/>
      <c r="CB464" s="13"/>
      <c r="CC464" s="13"/>
      <c r="CD464" s="13"/>
      <c r="CE464" s="13"/>
      <c r="CF464" s="13"/>
      <c r="CG464" s="13"/>
      <c r="CH464" s="13"/>
      <c r="CI464" s="13"/>
      <c r="CJ464" s="13"/>
      <c r="CK464" s="13"/>
      <c r="CL464" s="13"/>
      <c r="CM464" s="13"/>
      <c r="CN464" s="13"/>
      <c r="CO464" s="13"/>
      <c r="CP464" s="13"/>
      <c r="CQ464" s="13"/>
      <c r="CR464" s="13"/>
      <c r="CS464" s="13"/>
      <c r="CT464" s="13"/>
      <c r="CU464" s="13"/>
      <c r="CV464" s="13"/>
      <c r="CW464" s="13"/>
      <c r="CX464" s="13"/>
      <c r="CY464" s="13"/>
    </row>
    <row r="465" spans="2:103">
      <c r="B465" s="11"/>
      <c r="C465" s="12"/>
      <c r="D465" s="13"/>
      <c r="E465" s="90"/>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c r="BW465" s="13"/>
      <c r="BX465" s="13"/>
      <c r="BY465" s="13"/>
      <c r="BZ465" s="13"/>
      <c r="CA465" s="13"/>
      <c r="CB465" s="13"/>
      <c r="CC465" s="13"/>
      <c r="CD465" s="13"/>
      <c r="CE465" s="13"/>
      <c r="CF465" s="13"/>
      <c r="CG465" s="13"/>
      <c r="CH465" s="13"/>
      <c r="CI465" s="13"/>
      <c r="CJ465" s="13"/>
      <c r="CK465" s="13"/>
      <c r="CL465" s="13"/>
      <c r="CM465" s="13"/>
      <c r="CN465" s="13"/>
      <c r="CO465" s="13"/>
      <c r="CP465" s="13"/>
      <c r="CQ465" s="13"/>
      <c r="CR465" s="13"/>
      <c r="CS465" s="13"/>
      <c r="CT465" s="13"/>
      <c r="CU465" s="13"/>
      <c r="CV465" s="13"/>
      <c r="CW465" s="13"/>
      <c r="CX465" s="13"/>
      <c r="CY465" s="13"/>
    </row>
    <row r="466" spans="2:103">
      <c r="B466" s="11"/>
      <c r="C466" s="12"/>
      <c r="D466" s="13"/>
      <c r="E466" s="90"/>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c r="BW466" s="13"/>
      <c r="BX466" s="13"/>
      <c r="BY466" s="13"/>
      <c r="BZ466" s="13"/>
      <c r="CA466" s="13"/>
      <c r="CB466" s="13"/>
      <c r="CC466" s="13"/>
      <c r="CD466" s="13"/>
      <c r="CE466" s="13"/>
      <c r="CF466" s="13"/>
      <c r="CG466" s="13"/>
      <c r="CH466" s="13"/>
      <c r="CI466" s="13"/>
      <c r="CJ466" s="13"/>
      <c r="CK466" s="13"/>
      <c r="CL466" s="13"/>
      <c r="CM466" s="13"/>
      <c r="CN466" s="13"/>
      <c r="CO466" s="13"/>
      <c r="CP466" s="13"/>
      <c r="CQ466" s="13"/>
      <c r="CR466" s="13"/>
      <c r="CS466" s="13"/>
      <c r="CT466" s="13"/>
      <c r="CU466" s="13"/>
      <c r="CV466" s="13"/>
      <c r="CW466" s="13"/>
      <c r="CX466" s="13"/>
      <c r="CY466" s="13"/>
    </row>
    <row r="467" spans="2:103">
      <c r="B467" s="11"/>
      <c r="C467" s="12"/>
      <c r="D467" s="13"/>
      <c r="E467" s="90"/>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13"/>
      <c r="CA467" s="13"/>
      <c r="CB467" s="13"/>
      <c r="CC467" s="13"/>
      <c r="CD467" s="13"/>
      <c r="CE467" s="13"/>
      <c r="CF467" s="13"/>
      <c r="CG467" s="13"/>
      <c r="CH467" s="13"/>
      <c r="CI467" s="13"/>
      <c r="CJ467" s="13"/>
      <c r="CK467" s="13"/>
      <c r="CL467" s="13"/>
      <c r="CM467" s="13"/>
      <c r="CN467" s="13"/>
      <c r="CO467" s="13"/>
      <c r="CP467" s="13"/>
      <c r="CQ467" s="13"/>
      <c r="CR467" s="13"/>
      <c r="CS467" s="13"/>
      <c r="CT467" s="13"/>
      <c r="CU467" s="13"/>
      <c r="CV467" s="13"/>
      <c r="CW467" s="13"/>
      <c r="CX467" s="13"/>
      <c r="CY467" s="13"/>
    </row>
    <row r="468" spans="2:103">
      <c r="B468" s="11"/>
      <c r="C468" s="12"/>
      <c r="D468" s="13"/>
      <c r="E468" s="90"/>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13"/>
      <c r="CA468" s="13"/>
      <c r="CB468" s="13"/>
      <c r="CC468" s="13"/>
      <c r="CD468" s="13"/>
      <c r="CE468" s="13"/>
      <c r="CF468" s="13"/>
      <c r="CG468" s="13"/>
      <c r="CH468" s="13"/>
      <c r="CI468" s="13"/>
      <c r="CJ468" s="13"/>
      <c r="CK468" s="13"/>
      <c r="CL468" s="13"/>
      <c r="CM468" s="13"/>
      <c r="CN468" s="13"/>
      <c r="CO468" s="13"/>
      <c r="CP468" s="13"/>
      <c r="CQ468" s="13"/>
      <c r="CR468" s="13"/>
      <c r="CS468" s="13"/>
      <c r="CT468" s="13"/>
      <c r="CU468" s="13"/>
      <c r="CV468" s="13"/>
      <c r="CW468" s="13"/>
      <c r="CX468" s="13"/>
      <c r="CY468" s="13"/>
    </row>
    <row r="469" spans="2:103">
      <c r="B469" s="11"/>
      <c r="C469" s="12"/>
      <c r="D469" s="13"/>
      <c r="E469" s="90"/>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13"/>
      <c r="CA469" s="13"/>
      <c r="CB469" s="13"/>
      <c r="CC469" s="13"/>
      <c r="CD469" s="13"/>
      <c r="CE469" s="13"/>
      <c r="CF469" s="13"/>
      <c r="CG469" s="13"/>
      <c r="CH469" s="13"/>
      <c r="CI469" s="13"/>
      <c r="CJ469" s="13"/>
      <c r="CK469" s="13"/>
      <c r="CL469" s="13"/>
      <c r="CM469" s="13"/>
      <c r="CN469" s="13"/>
      <c r="CO469" s="13"/>
      <c r="CP469" s="13"/>
      <c r="CQ469" s="13"/>
      <c r="CR469" s="13"/>
      <c r="CS469" s="13"/>
      <c r="CT469" s="13"/>
      <c r="CU469" s="13"/>
      <c r="CV469" s="13"/>
      <c r="CW469" s="13"/>
      <c r="CX469" s="13"/>
      <c r="CY469" s="13"/>
    </row>
    <row r="470" spans="2:103">
      <c r="B470" s="11"/>
      <c r="C470" s="12"/>
      <c r="D470" s="13"/>
      <c r="E470" s="90"/>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c r="BW470" s="13"/>
      <c r="BX470" s="13"/>
      <c r="BY470" s="13"/>
      <c r="BZ470" s="13"/>
      <c r="CA470" s="13"/>
      <c r="CB470" s="13"/>
      <c r="CC470" s="13"/>
      <c r="CD470" s="13"/>
      <c r="CE470" s="13"/>
      <c r="CF470" s="13"/>
      <c r="CG470" s="13"/>
      <c r="CH470" s="13"/>
      <c r="CI470" s="13"/>
      <c r="CJ470" s="13"/>
      <c r="CK470" s="13"/>
      <c r="CL470" s="13"/>
      <c r="CM470" s="13"/>
      <c r="CN470" s="13"/>
      <c r="CO470" s="13"/>
      <c r="CP470" s="13"/>
      <c r="CQ470" s="13"/>
      <c r="CR470" s="13"/>
      <c r="CS470" s="13"/>
      <c r="CT470" s="13"/>
      <c r="CU470" s="13"/>
      <c r="CV470" s="13"/>
      <c r="CW470" s="13"/>
      <c r="CX470" s="13"/>
      <c r="CY470" s="13"/>
    </row>
    <row r="471" spans="2:103">
      <c r="B471" s="11"/>
      <c r="C471" s="12"/>
      <c r="D471" s="13"/>
      <c r="E471" s="90"/>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c r="BW471" s="13"/>
      <c r="BX471" s="13"/>
      <c r="BY471" s="13"/>
      <c r="BZ471" s="13"/>
      <c r="CA471" s="13"/>
      <c r="CB471" s="13"/>
      <c r="CC471" s="13"/>
      <c r="CD471" s="13"/>
      <c r="CE471" s="13"/>
      <c r="CF471" s="13"/>
      <c r="CG471" s="13"/>
      <c r="CH471" s="13"/>
      <c r="CI471" s="13"/>
      <c r="CJ471" s="13"/>
      <c r="CK471" s="13"/>
      <c r="CL471" s="13"/>
      <c r="CM471" s="13"/>
      <c r="CN471" s="13"/>
      <c r="CO471" s="13"/>
      <c r="CP471" s="13"/>
      <c r="CQ471" s="13"/>
      <c r="CR471" s="13"/>
      <c r="CS471" s="13"/>
      <c r="CT471" s="13"/>
      <c r="CU471" s="13"/>
      <c r="CV471" s="13"/>
      <c r="CW471" s="13"/>
      <c r="CX471" s="13"/>
      <c r="CY471" s="13"/>
    </row>
    <row r="472" spans="2:103">
      <c r="B472" s="11"/>
      <c r="C472" s="12"/>
      <c r="D472" s="13"/>
      <c r="E472" s="90"/>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c r="BW472" s="13"/>
      <c r="BX472" s="13"/>
      <c r="BY472" s="13"/>
      <c r="BZ472" s="13"/>
      <c r="CA472" s="13"/>
      <c r="CB472" s="13"/>
      <c r="CC472" s="13"/>
      <c r="CD472" s="13"/>
      <c r="CE472" s="13"/>
      <c r="CF472" s="13"/>
      <c r="CG472" s="13"/>
      <c r="CH472" s="13"/>
      <c r="CI472" s="13"/>
      <c r="CJ472" s="13"/>
      <c r="CK472" s="13"/>
      <c r="CL472" s="13"/>
      <c r="CM472" s="13"/>
      <c r="CN472" s="13"/>
      <c r="CO472" s="13"/>
      <c r="CP472" s="13"/>
      <c r="CQ472" s="13"/>
      <c r="CR472" s="13"/>
      <c r="CS472" s="13"/>
      <c r="CT472" s="13"/>
      <c r="CU472" s="13"/>
      <c r="CV472" s="13"/>
      <c r="CW472" s="13"/>
      <c r="CX472" s="13"/>
      <c r="CY472" s="13"/>
    </row>
    <row r="473" spans="2:103">
      <c r="B473" s="11"/>
      <c r="C473" s="12"/>
      <c r="D473" s="13"/>
      <c r="E473" s="90"/>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c r="BW473" s="13"/>
      <c r="BX473" s="13"/>
      <c r="BY473" s="13"/>
      <c r="BZ473" s="13"/>
      <c r="CA473" s="13"/>
      <c r="CB473" s="13"/>
      <c r="CC473" s="13"/>
      <c r="CD473" s="13"/>
      <c r="CE473" s="13"/>
      <c r="CF473" s="13"/>
      <c r="CG473" s="13"/>
      <c r="CH473" s="13"/>
      <c r="CI473" s="13"/>
      <c r="CJ473" s="13"/>
      <c r="CK473" s="13"/>
      <c r="CL473" s="13"/>
      <c r="CM473" s="13"/>
      <c r="CN473" s="13"/>
      <c r="CO473" s="13"/>
      <c r="CP473" s="13"/>
      <c r="CQ473" s="13"/>
      <c r="CR473" s="13"/>
      <c r="CS473" s="13"/>
      <c r="CT473" s="13"/>
      <c r="CU473" s="13"/>
      <c r="CV473" s="13"/>
      <c r="CW473" s="13"/>
      <c r="CX473" s="13"/>
      <c r="CY473" s="13"/>
    </row>
    <row r="474" spans="2:103">
      <c r="B474" s="11"/>
      <c r="C474" s="12"/>
      <c r="D474" s="13"/>
      <c r="E474" s="90"/>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c r="BW474" s="13"/>
      <c r="BX474" s="13"/>
      <c r="BY474" s="13"/>
      <c r="BZ474" s="13"/>
      <c r="CA474" s="13"/>
      <c r="CB474" s="13"/>
      <c r="CC474" s="13"/>
      <c r="CD474" s="13"/>
      <c r="CE474" s="13"/>
      <c r="CF474" s="13"/>
      <c r="CG474" s="13"/>
      <c r="CH474" s="13"/>
      <c r="CI474" s="13"/>
      <c r="CJ474" s="13"/>
      <c r="CK474" s="13"/>
      <c r="CL474" s="13"/>
      <c r="CM474" s="13"/>
      <c r="CN474" s="13"/>
      <c r="CO474" s="13"/>
      <c r="CP474" s="13"/>
      <c r="CQ474" s="13"/>
      <c r="CR474" s="13"/>
      <c r="CS474" s="13"/>
      <c r="CT474" s="13"/>
      <c r="CU474" s="13"/>
      <c r="CV474" s="13"/>
      <c r="CW474" s="13"/>
      <c r="CX474" s="13"/>
      <c r="CY474" s="13"/>
    </row>
    <row r="475" spans="2:103">
      <c r="B475" s="11"/>
      <c r="C475" s="12"/>
      <c r="D475" s="13"/>
      <c r="E475" s="90"/>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13"/>
      <c r="CA475" s="13"/>
      <c r="CB475" s="13"/>
      <c r="CC475" s="13"/>
      <c r="CD475" s="13"/>
      <c r="CE475" s="13"/>
      <c r="CF475" s="13"/>
      <c r="CG475" s="13"/>
      <c r="CH475" s="13"/>
      <c r="CI475" s="13"/>
      <c r="CJ475" s="13"/>
      <c r="CK475" s="13"/>
      <c r="CL475" s="13"/>
      <c r="CM475" s="13"/>
      <c r="CN475" s="13"/>
      <c r="CO475" s="13"/>
      <c r="CP475" s="13"/>
      <c r="CQ475" s="13"/>
      <c r="CR475" s="13"/>
      <c r="CS475" s="13"/>
      <c r="CT475" s="13"/>
      <c r="CU475" s="13"/>
      <c r="CV475" s="13"/>
      <c r="CW475" s="13"/>
      <c r="CX475" s="13"/>
      <c r="CY475" s="13"/>
    </row>
    <row r="476" spans="2:103">
      <c r="B476" s="11"/>
      <c r="C476" s="12"/>
      <c r="D476" s="13"/>
      <c r="E476" s="90"/>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c r="BW476" s="13"/>
      <c r="BX476" s="13"/>
      <c r="BY476" s="13"/>
      <c r="BZ476" s="13"/>
      <c r="CA476" s="13"/>
      <c r="CB476" s="13"/>
      <c r="CC476" s="13"/>
      <c r="CD476" s="13"/>
      <c r="CE476" s="13"/>
      <c r="CF476" s="13"/>
      <c r="CG476" s="13"/>
      <c r="CH476" s="13"/>
      <c r="CI476" s="13"/>
      <c r="CJ476" s="13"/>
      <c r="CK476" s="13"/>
      <c r="CL476" s="13"/>
      <c r="CM476" s="13"/>
      <c r="CN476" s="13"/>
      <c r="CO476" s="13"/>
      <c r="CP476" s="13"/>
      <c r="CQ476" s="13"/>
      <c r="CR476" s="13"/>
      <c r="CS476" s="13"/>
      <c r="CT476" s="13"/>
      <c r="CU476" s="13"/>
      <c r="CV476" s="13"/>
      <c r="CW476" s="13"/>
      <c r="CX476" s="13"/>
      <c r="CY476" s="13"/>
    </row>
    <row r="477" spans="2:103">
      <c r="B477" s="11"/>
      <c r="C477" s="12"/>
      <c r="D477" s="13"/>
      <c r="E477" s="90"/>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13"/>
      <c r="CA477" s="13"/>
      <c r="CB477" s="13"/>
      <c r="CC477" s="13"/>
      <c r="CD477" s="13"/>
      <c r="CE477" s="13"/>
      <c r="CF477" s="13"/>
      <c r="CG477" s="13"/>
      <c r="CH477" s="13"/>
      <c r="CI477" s="13"/>
      <c r="CJ477" s="13"/>
      <c r="CK477" s="13"/>
      <c r="CL477" s="13"/>
      <c r="CM477" s="13"/>
      <c r="CN477" s="13"/>
      <c r="CO477" s="13"/>
      <c r="CP477" s="13"/>
      <c r="CQ477" s="13"/>
      <c r="CR477" s="13"/>
      <c r="CS477" s="13"/>
      <c r="CT477" s="13"/>
      <c r="CU477" s="13"/>
      <c r="CV477" s="13"/>
      <c r="CW477" s="13"/>
      <c r="CX477" s="13"/>
      <c r="CY477" s="13"/>
    </row>
    <row r="478" spans="2:103">
      <c r="B478" s="11"/>
      <c r="C478" s="12"/>
      <c r="D478" s="13"/>
      <c r="E478" s="90"/>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c r="BW478" s="13"/>
      <c r="BX478" s="13"/>
      <c r="BY478" s="13"/>
      <c r="BZ478" s="13"/>
      <c r="CA478" s="13"/>
      <c r="CB478" s="13"/>
      <c r="CC478" s="13"/>
      <c r="CD478" s="13"/>
      <c r="CE478" s="13"/>
      <c r="CF478" s="13"/>
      <c r="CG478" s="13"/>
      <c r="CH478" s="13"/>
      <c r="CI478" s="13"/>
      <c r="CJ478" s="13"/>
      <c r="CK478" s="13"/>
      <c r="CL478" s="13"/>
      <c r="CM478" s="13"/>
      <c r="CN478" s="13"/>
      <c r="CO478" s="13"/>
      <c r="CP478" s="13"/>
      <c r="CQ478" s="13"/>
      <c r="CR478" s="13"/>
      <c r="CS478" s="13"/>
      <c r="CT478" s="13"/>
      <c r="CU478" s="13"/>
      <c r="CV478" s="13"/>
      <c r="CW478" s="13"/>
      <c r="CX478" s="13"/>
      <c r="CY478" s="13"/>
    </row>
    <row r="479" spans="2:103">
      <c r="B479" s="11"/>
      <c r="C479" s="12"/>
      <c r="D479" s="13"/>
      <c r="E479" s="90"/>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3"/>
      <c r="CA479" s="13"/>
      <c r="CB479" s="13"/>
      <c r="CC479" s="13"/>
      <c r="CD479" s="13"/>
      <c r="CE479" s="13"/>
      <c r="CF479" s="13"/>
      <c r="CG479" s="13"/>
      <c r="CH479" s="13"/>
      <c r="CI479" s="13"/>
      <c r="CJ479" s="13"/>
      <c r="CK479" s="13"/>
      <c r="CL479" s="13"/>
      <c r="CM479" s="13"/>
      <c r="CN479" s="13"/>
      <c r="CO479" s="13"/>
      <c r="CP479" s="13"/>
      <c r="CQ479" s="13"/>
      <c r="CR479" s="13"/>
      <c r="CS479" s="13"/>
      <c r="CT479" s="13"/>
      <c r="CU479" s="13"/>
      <c r="CV479" s="13"/>
      <c r="CW479" s="13"/>
      <c r="CX479" s="13"/>
      <c r="CY479" s="13"/>
    </row>
    <row r="480" spans="2:103">
      <c r="B480" s="11"/>
      <c r="C480" s="12"/>
      <c r="D480" s="13"/>
      <c r="E480" s="90"/>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c r="BW480" s="13"/>
      <c r="BX480" s="13"/>
      <c r="BY480" s="13"/>
      <c r="BZ480" s="13"/>
      <c r="CA480" s="13"/>
      <c r="CB480" s="13"/>
      <c r="CC480" s="13"/>
      <c r="CD480" s="13"/>
      <c r="CE480" s="13"/>
      <c r="CF480" s="13"/>
      <c r="CG480" s="13"/>
      <c r="CH480" s="13"/>
      <c r="CI480" s="13"/>
      <c r="CJ480" s="13"/>
      <c r="CK480" s="13"/>
      <c r="CL480" s="13"/>
      <c r="CM480" s="13"/>
      <c r="CN480" s="13"/>
      <c r="CO480" s="13"/>
      <c r="CP480" s="13"/>
      <c r="CQ480" s="13"/>
      <c r="CR480" s="13"/>
      <c r="CS480" s="13"/>
      <c r="CT480" s="13"/>
      <c r="CU480" s="13"/>
      <c r="CV480" s="13"/>
      <c r="CW480" s="13"/>
      <c r="CX480" s="13"/>
      <c r="CY480" s="13"/>
    </row>
    <row r="481" spans="2:103">
      <c r="B481" s="11"/>
      <c r="C481" s="12"/>
      <c r="D481" s="13"/>
      <c r="E481" s="90"/>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c r="BW481" s="13"/>
      <c r="BX481" s="13"/>
      <c r="BY481" s="13"/>
      <c r="BZ481" s="13"/>
      <c r="CA481" s="13"/>
      <c r="CB481" s="13"/>
      <c r="CC481" s="13"/>
      <c r="CD481" s="13"/>
      <c r="CE481" s="13"/>
      <c r="CF481" s="13"/>
      <c r="CG481" s="13"/>
      <c r="CH481" s="13"/>
      <c r="CI481" s="13"/>
      <c r="CJ481" s="13"/>
      <c r="CK481" s="13"/>
      <c r="CL481" s="13"/>
      <c r="CM481" s="13"/>
      <c r="CN481" s="13"/>
      <c r="CO481" s="13"/>
      <c r="CP481" s="13"/>
      <c r="CQ481" s="13"/>
      <c r="CR481" s="13"/>
      <c r="CS481" s="13"/>
      <c r="CT481" s="13"/>
      <c r="CU481" s="13"/>
      <c r="CV481" s="13"/>
      <c r="CW481" s="13"/>
      <c r="CX481" s="13"/>
      <c r="CY481" s="13"/>
    </row>
    <row r="482" spans="2:103">
      <c r="B482" s="11"/>
      <c r="C482" s="12"/>
      <c r="D482" s="13"/>
      <c r="E482" s="90"/>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c r="BW482" s="13"/>
      <c r="BX482" s="13"/>
      <c r="BY482" s="13"/>
      <c r="BZ482" s="13"/>
      <c r="CA482" s="13"/>
      <c r="CB482" s="13"/>
      <c r="CC482" s="13"/>
      <c r="CD482" s="13"/>
      <c r="CE482" s="13"/>
      <c r="CF482" s="13"/>
      <c r="CG482" s="13"/>
      <c r="CH482" s="13"/>
      <c r="CI482" s="13"/>
      <c r="CJ482" s="13"/>
      <c r="CK482" s="13"/>
      <c r="CL482" s="13"/>
      <c r="CM482" s="13"/>
      <c r="CN482" s="13"/>
      <c r="CO482" s="13"/>
      <c r="CP482" s="13"/>
      <c r="CQ482" s="13"/>
      <c r="CR482" s="13"/>
      <c r="CS482" s="13"/>
      <c r="CT482" s="13"/>
      <c r="CU482" s="13"/>
      <c r="CV482" s="13"/>
      <c r="CW482" s="13"/>
      <c r="CX482" s="13"/>
      <c r="CY482" s="13"/>
    </row>
    <row r="483" spans="2:103">
      <c r="B483" s="11"/>
      <c r="C483" s="12"/>
      <c r="D483" s="13"/>
      <c r="E483" s="90"/>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c r="BW483" s="13"/>
      <c r="BX483" s="13"/>
      <c r="BY483" s="13"/>
      <c r="BZ483" s="13"/>
      <c r="CA483" s="13"/>
      <c r="CB483" s="13"/>
      <c r="CC483" s="13"/>
      <c r="CD483" s="13"/>
      <c r="CE483" s="13"/>
      <c r="CF483" s="13"/>
      <c r="CG483" s="13"/>
      <c r="CH483" s="13"/>
      <c r="CI483" s="13"/>
      <c r="CJ483" s="13"/>
      <c r="CK483" s="13"/>
      <c r="CL483" s="13"/>
      <c r="CM483" s="13"/>
      <c r="CN483" s="13"/>
      <c r="CO483" s="13"/>
      <c r="CP483" s="13"/>
      <c r="CQ483" s="13"/>
      <c r="CR483" s="13"/>
      <c r="CS483" s="13"/>
      <c r="CT483" s="13"/>
      <c r="CU483" s="13"/>
      <c r="CV483" s="13"/>
      <c r="CW483" s="13"/>
      <c r="CX483" s="13"/>
      <c r="CY483" s="13"/>
    </row>
    <row r="484" spans="2:103">
      <c r="B484" s="11"/>
      <c r="C484" s="12"/>
      <c r="D484" s="13"/>
      <c r="E484" s="90"/>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13"/>
      <c r="CA484" s="13"/>
      <c r="CB484" s="13"/>
      <c r="CC484" s="13"/>
      <c r="CD484" s="13"/>
      <c r="CE484" s="13"/>
      <c r="CF484" s="13"/>
      <c r="CG484" s="13"/>
      <c r="CH484" s="13"/>
      <c r="CI484" s="13"/>
      <c r="CJ484" s="13"/>
      <c r="CK484" s="13"/>
      <c r="CL484" s="13"/>
      <c r="CM484" s="13"/>
      <c r="CN484" s="13"/>
      <c r="CO484" s="13"/>
      <c r="CP484" s="13"/>
      <c r="CQ484" s="13"/>
      <c r="CR484" s="13"/>
      <c r="CS484" s="13"/>
      <c r="CT484" s="13"/>
      <c r="CU484" s="13"/>
      <c r="CV484" s="13"/>
      <c r="CW484" s="13"/>
      <c r="CX484" s="13"/>
      <c r="CY484" s="13"/>
    </row>
    <row r="485" spans="2:103">
      <c r="B485" s="11"/>
      <c r="C485" s="12"/>
      <c r="D485" s="13"/>
      <c r="E485" s="90"/>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c r="BW485" s="13"/>
      <c r="BX485" s="13"/>
      <c r="BY485" s="13"/>
      <c r="BZ485" s="13"/>
      <c r="CA485" s="13"/>
      <c r="CB485" s="13"/>
      <c r="CC485" s="13"/>
      <c r="CD485" s="13"/>
      <c r="CE485" s="13"/>
      <c r="CF485" s="13"/>
      <c r="CG485" s="13"/>
      <c r="CH485" s="13"/>
      <c r="CI485" s="13"/>
      <c r="CJ485" s="13"/>
      <c r="CK485" s="13"/>
      <c r="CL485" s="13"/>
      <c r="CM485" s="13"/>
      <c r="CN485" s="13"/>
      <c r="CO485" s="13"/>
      <c r="CP485" s="13"/>
      <c r="CQ485" s="13"/>
      <c r="CR485" s="13"/>
      <c r="CS485" s="13"/>
      <c r="CT485" s="13"/>
      <c r="CU485" s="13"/>
      <c r="CV485" s="13"/>
      <c r="CW485" s="13"/>
      <c r="CX485" s="13"/>
      <c r="CY485" s="13"/>
    </row>
    <row r="486" spans="2:103">
      <c r="B486" s="11"/>
      <c r="C486" s="12"/>
      <c r="D486" s="13"/>
      <c r="E486" s="90"/>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c r="BW486" s="13"/>
      <c r="BX486" s="13"/>
      <c r="BY486" s="13"/>
      <c r="BZ486" s="13"/>
      <c r="CA486" s="13"/>
      <c r="CB486" s="13"/>
      <c r="CC486" s="13"/>
      <c r="CD486" s="13"/>
      <c r="CE486" s="13"/>
      <c r="CF486" s="13"/>
      <c r="CG486" s="13"/>
      <c r="CH486" s="13"/>
      <c r="CI486" s="13"/>
      <c r="CJ486" s="13"/>
      <c r="CK486" s="13"/>
      <c r="CL486" s="13"/>
      <c r="CM486" s="13"/>
      <c r="CN486" s="13"/>
      <c r="CO486" s="13"/>
      <c r="CP486" s="13"/>
      <c r="CQ486" s="13"/>
      <c r="CR486" s="13"/>
      <c r="CS486" s="13"/>
      <c r="CT486" s="13"/>
      <c r="CU486" s="13"/>
      <c r="CV486" s="13"/>
      <c r="CW486" s="13"/>
      <c r="CX486" s="13"/>
      <c r="CY486" s="13"/>
    </row>
    <row r="487" spans="2:103">
      <c r="B487" s="11"/>
      <c r="C487" s="12"/>
      <c r="D487" s="13"/>
      <c r="E487" s="90"/>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13"/>
      <c r="CA487" s="13"/>
      <c r="CB487" s="13"/>
      <c r="CC487" s="13"/>
      <c r="CD487" s="13"/>
      <c r="CE487" s="13"/>
      <c r="CF487" s="13"/>
      <c r="CG487" s="13"/>
      <c r="CH487" s="13"/>
      <c r="CI487" s="13"/>
      <c r="CJ487" s="13"/>
      <c r="CK487" s="13"/>
      <c r="CL487" s="13"/>
      <c r="CM487" s="13"/>
      <c r="CN487" s="13"/>
      <c r="CO487" s="13"/>
      <c r="CP487" s="13"/>
      <c r="CQ487" s="13"/>
      <c r="CR487" s="13"/>
      <c r="CS487" s="13"/>
      <c r="CT487" s="13"/>
      <c r="CU487" s="13"/>
      <c r="CV487" s="13"/>
      <c r="CW487" s="13"/>
      <c r="CX487" s="13"/>
      <c r="CY487" s="13"/>
    </row>
    <row r="488" spans="2:103">
      <c r="B488" s="11"/>
      <c r="C488" s="12"/>
      <c r="D488" s="13"/>
      <c r="E488" s="90"/>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c r="BW488" s="13"/>
      <c r="BX488" s="13"/>
      <c r="BY488" s="13"/>
      <c r="BZ488" s="13"/>
      <c r="CA488" s="13"/>
      <c r="CB488" s="13"/>
      <c r="CC488" s="13"/>
      <c r="CD488" s="13"/>
      <c r="CE488" s="13"/>
      <c r="CF488" s="13"/>
      <c r="CG488" s="13"/>
      <c r="CH488" s="13"/>
      <c r="CI488" s="13"/>
      <c r="CJ488" s="13"/>
      <c r="CK488" s="13"/>
      <c r="CL488" s="13"/>
      <c r="CM488" s="13"/>
      <c r="CN488" s="13"/>
      <c r="CO488" s="13"/>
      <c r="CP488" s="13"/>
      <c r="CQ488" s="13"/>
      <c r="CR488" s="13"/>
      <c r="CS488" s="13"/>
      <c r="CT488" s="13"/>
      <c r="CU488" s="13"/>
      <c r="CV488" s="13"/>
      <c r="CW488" s="13"/>
      <c r="CX488" s="13"/>
      <c r="CY488" s="13"/>
    </row>
    <row r="489" spans="2:103">
      <c r="B489" s="11"/>
      <c r="C489" s="12"/>
      <c r="D489" s="13"/>
      <c r="E489" s="90"/>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13"/>
      <c r="CA489" s="13"/>
      <c r="CB489" s="13"/>
      <c r="CC489" s="13"/>
      <c r="CD489" s="13"/>
      <c r="CE489" s="13"/>
      <c r="CF489" s="13"/>
      <c r="CG489" s="13"/>
      <c r="CH489" s="13"/>
      <c r="CI489" s="13"/>
      <c r="CJ489" s="13"/>
      <c r="CK489" s="13"/>
      <c r="CL489" s="13"/>
      <c r="CM489" s="13"/>
      <c r="CN489" s="13"/>
      <c r="CO489" s="13"/>
      <c r="CP489" s="13"/>
      <c r="CQ489" s="13"/>
      <c r="CR489" s="13"/>
      <c r="CS489" s="13"/>
      <c r="CT489" s="13"/>
      <c r="CU489" s="13"/>
      <c r="CV489" s="13"/>
      <c r="CW489" s="13"/>
      <c r="CX489" s="13"/>
      <c r="CY489" s="13"/>
    </row>
    <row r="490" spans="2:103">
      <c r="B490" s="11"/>
      <c r="C490" s="12"/>
      <c r="D490" s="13"/>
      <c r="E490" s="90"/>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13"/>
      <c r="CA490" s="13"/>
      <c r="CB490" s="13"/>
      <c r="CC490" s="13"/>
      <c r="CD490" s="13"/>
      <c r="CE490" s="13"/>
      <c r="CF490" s="13"/>
      <c r="CG490" s="13"/>
      <c r="CH490" s="13"/>
      <c r="CI490" s="13"/>
      <c r="CJ490" s="13"/>
      <c r="CK490" s="13"/>
      <c r="CL490" s="13"/>
      <c r="CM490" s="13"/>
      <c r="CN490" s="13"/>
      <c r="CO490" s="13"/>
      <c r="CP490" s="13"/>
      <c r="CQ490" s="13"/>
      <c r="CR490" s="13"/>
      <c r="CS490" s="13"/>
      <c r="CT490" s="13"/>
      <c r="CU490" s="13"/>
      <c r="CV490" s="13"/>
      <c r="CW490" s="13"/>
      <c r="CX490" s="13"/>
      <c r="CY490" s="13"/>
    </row>
    <row r="491" spans="2:103">
      <c r="B491" s="11"/>
      <c r="C491" s="12"/>
      <c r="D491" s="13"/>
      <c r="E491" s="90"/>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c r="BW491" s="13"/>
      <c r="BX491" s="13"/>
      <c r="BY491" s="13"/>
      <c r="BZ491" s="13"/>
      <c r="CA491" s="13"/>
      <c r="CB491" s="13"/>
      <c r="CC491" s="13"/>
      <c r="CD491" s="13"/>
      <c r="CE491" s="13"/>
      <c r="CF491" s="13"/>
      <c r="CG491" s="13"/>
      <c r="CH491" s="13"/>
      <c r="CI491" s="13"/>
      <c r="CJ491" s="13"/>
      <c r="CK491" s="13"/>
      <c r="CL491" s="13"/>
      <c r="CM491" s="13"/>
      <c r="CN491" s="13"/>
      <c r="CO491" s="13"/>
      <c r="CP491" s="13"/>
      <c r="CQ491" s="13"/>
      <c r="CR491" s="13"/>
      <c r="CS491" s="13"/>
      <c r="CT491" s="13"/>
      <c r="CU491" s="13"/>
      <c r="CV491" s="13"/>
      <c r="CW491" s="13"/>
      <c r="CX491" s="13"/>
      <c r="CY491" s="13"/>
    </row>
    <row r="492" spans="2:103">
      <c r="B492" s="11"/>
      <c r="C492" s="12"/>
      <c r="D492" s="13"/>
      <c r="E492" s="90"/>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13"/>
      <c r="CA492" s="13"/>
      <c r="CB492" s="13"/>
      <c r="CC492" s="13"/>
      <c r="CD492" s="13"/>
      <c r="CE492" s="13"/>
      <c r="CF492" s="13"/>
      <c r="CG492" s="13"/>
      <c r="CH492" s="13"/>
      <c r="CI492" s="13"/>
      <c r="CJ492" s="13"/>
      <c r="CK492" s="13"/>
      <c r="CL492" s="13"/>
      <c r="CM492" s="13"/>
      <c r="CN492" s="13"/>
      <c r="CO492" s="13"/>
      <c r="CP492" s="13"/>
      <c r="CQ492" s="13"/>
      <c r="CR492" s="13"/>
      <c r="CS492" s="13"/>
      <c r="CT492" s="13"/>
      <c r="CU492" s="13"/>
      <c r="CV492" s="13"/>
      <c r="CW492" s="13"/>
      <c r="CX492" s="13"/>
      <c r="CY492" s="13"/>
    </row>
    <row r="493" spans="2:103">
      <c r="B493" s="11"/>
      <c r="C493" s="12"/>
      <c r="D493" s="13"/>
      <c r="E493" s="90"/>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c r="BW493" s="13"/>
      <c r="BX493" s="13"/>
      <c r="BY493" s="13"/>
      <c r="BZ493" s="13"/>
      <c r="CA493" s="13"/>
      <c r="CB493" s="13"/>
      <c r="CC493" s="13"/>
      <c r="CD493" s="13"/>
      <c r="CE493" s="13"/>
      <c r="CF493" s="13"/>
      <c r="CG493" s="13"/>
      <c r="CH493" s="13"/>
      <c r="CI493" s="13"/>
      <c r="CJ493" s="13"/>
      <c r="CK493" s="13"/>
      <c r="CL493" s="13"/>
      <c r="CM493" s="13"/>
      <c r="CN493" s="13"/>
      <c r="CO493" s="13"/>
      <c r="CP493" s="13"/>
      <c r="CQ493" s="13"/>
      <c r="CR493" s="13"/>
      <c r="CS493" s="13"/>
      <c r="CT493" s="13"/>
      <c r="CU493" s="13"/>
      <c r="CV493" s="13"/>
      <c r="CW493" s="13"/>
      <c r="CX493" s="13"/>
      <c r="CY493" s="13"/>
    </row>
    <row r="494" spans="2:103">
      <c r="B494" s="11"/>
      <c r="C494" s="12"/>
      <c r="D494" s="13"/>
      <c r="E494" s="90"/>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c r="BW494" s="13"/>
      <c r="BX494" s="13"/>
      <c r="BY494" s="13"/>
      <c r="BZ494" s="13"/>
      <c r="CA494" s="13"/>
      <c r="CB494" s="13"/>
      <c r="CC494" s="13"/>
      <c r="CD494" s="13"/>
      <c r="CE494" s="13"/>
      <c r="CF494" s="13"/>
      <c r="CG494" s="13"/>
      <c r="CH494" s="13"/>
      <c r="CI494" s="13"/>
      <c r="CJ494" s="13"/>
      <c r="CK494" s="13"/>
      <c r="CL494" s="13"/>
      <c r="CM494" s="13"/>
      <c r="CN494" s="13"/>
      <c r="CO494" s="13"/>
      <c r="CP494" s="13"/>
      <c r="CQ494" s="13"/>
      <c r="CR494" s="13"/>
      <c r="CS494" s="13"/>
      <c r="CT494" s="13"/>
      <c r="CU494" s="13"/>
      <c r="CV494" s="13"/>
      <c r="CW494" s="13"/>
      <c r="CX494" s="13"/>
      <c r="CY494" s="13"/>
    </row>
    <row r="495" spans="2:103">
      <c r="B495" s="11"/>
      <c r="C495" s="12"/>
      <c r="D495" s="13"/>
      <c r="E495" s="90"/>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c r="BW495" s="13"/>
      <c r="BX495" s="13"/>
      <c r="BY495" s="13"/>
      <c r="BZ495" s="13"/>
      <c r="CA495" s="13"/>
      <c r="CB495" s="13"/>
      <c r="CC495" s="13"/>
      <c r="CD495" s="13"/>
      <c r="CE495" s="13"/>
      <c r="CF495" s="13"/>
      <c r="CG495" s="13"/>
      <c r="CH495" s="13"/>
      <c r="CI495" s="13"/>
      <c r="CJ495" s="13"/>
      <c r="CK495" s="13"/>
      <c r="CL495" s="13"/>
      <c r="CM495" s="13"/>
      <c r="CN495" s="13"/>
      <c r="CO495" s="13"/>
      <c r="CP495" s="13"/>
      <c r="CQ495" s="13"/>
      <c r="CR495" s="13"/>
      <c r="CS495" s="13"/>
      <c r="CT495" s="13"/>
      <c r="CU495" s="13"/>
      <c r="CV495" s="13"/>
      <c r="CW495" s="13"/>
      <c r="CX495" s="13"/>
      <c r="CY495" s="13"/>
    </row>
    <row r="496" spans="2:103">
      <c r="B496" s="11"/>
      <c r="C496" s="12"/>
      <c r="D496" s="13"/>
      <c r="E496" s="90"/>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c r="BW496" s="13"/>
      <c r="BX496" s="13"/>
      <c r="BY496" s="13"/>
      <c r="BZ496" s="13"/>
      <c r="CA496" s="13"/>
      <c r="CB496" s="13"/>
      <c r="CC496" s="13"/>
      <c r="CD496" s="13"/>
      <c r="CE496" s="13"/>
      <c r="CF496" s="13"/>
      <c r="CG496" s="13"/>
      <c r="CH496" s="13"/>
      <c r="CI496" s="13"/>
      <c r="CJ496" s="13"/>
      <c r="CK496" s="13"/>
      <c r="CL496" s="13"/>
      <c r="CM496" s="13"/>
      <c r="CN496" s="13"/>
      <c r="CO496" s="13"/>
      <c r="CP496" s="13"/>
      <c r="CQ496" s="13"/>
      <c r="CR496" s="13"/>
      <c r="CS496" s="13"/>
      <c r="CT496" s="13"/>
      <c r="CU496" s="13"/>
      <c r="CV496" s="13"/>
      <c r="CW496" s="13"/>
      <c r="CX496" s="13"/>
      <c r="CY496" s="13"/>
    </row>
    <row r="497" spans="2:103">
      <c r="B497" s="11"/>
      <c r="C497" s="12"/>
      <c r="D497" s="13"/>
      <c r="E497" s="90"/>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c r="BW497" s="13"/>
      <c r="BX497" s="13"/>
      <c r="BY497" s="13"/>
      <c r="BZ497" s="13"/>
      <c r="CA497" s="13"/>
      <c r="CB497" s="13"/>
      <c r="CC497" s="13"/>
      <c r="CD497" s="13"/>
      <c r="CE497" s="13"/>
      <c r="CF497" s="13"/>
      <c r="CG497" s="13"/>
      <c r="CH497" s="13"/>
      <c r="CI497" s="13"/>
      <c r="CJ497" s="13"/>
      <c r="CK497" s="13"/>
      <c r="CL497" s="13"/>
      <c r="CM497" s="13"/>
      <c r="CN497" s="13"/>
      <c r="CO497" s="13"/>
      <c r="CP497" s="13"/>
      <c r="CQ497" s="13"/>
      <c r="CR497" s="13"/>
      <c r="CS497" s="13"/>
      <c r="CT497" s="13"/>
      <c r="CU497" s="13"/>
      <c r="CV497" s="13"/>
      <c r="CW497" s="13"/>
      <c r="CX497" s="13"/>
      <c r="CY497" s="13"/>
    </row>
    <row r="498" spans="2:103">
      <c r="B498" s="11"/>
      <c r="C498" s="12"/>
      <c r="D498" s="13"/>
      <c r="E498" s="90"/>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13"/>
      <c r="CA498" s="13"/>
      <c r="CB498" s="13"/>
      <c r="CC498" s="13"/>
      <c r="CD498" s="13"/>
      <c r="CE498" s="13"/>
      <c r="CF498" s="13"/>
      <c r="CG498" s="13"/>
      <c r="CH498" s="13"/>
      <c r="CI498" s="13"/>
      <c r="CJ498" s="13"/>
      <c r="CK498" s="13"/>
      <c r="CL498" s="13"/>
      <c r="CM498" s="13"/>
      <c r="CN498" s="13"/>
      <c r="CO498" s="13"/>
      <c r="CP498" s="13"/>
      <c r="CQ498" s="13"/>
      <c r="CR498" s="13"/>
      <c r="CS498" s="13"/>
      <c r="CT498" s="13"/>
      <c r="CU498" s="13"/>
      <c r="CV498" s="13"/>
      <c r="CW498" s="13"/>
      <c r="CX498" s="13"/>
      <c r="CY498" s="13"/>
    </row>
    <row r="499" spans="2:103">
      <c r="B499" s="11"/>
      <c r="C499" s="12"/>
      <c r="D499" s="13"/>
      <c r="E499" s="90"/>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13"/>
      <c r="CA499" s="13"/>
      <c r="CB499" s="13"/>
      <c r="CC499" s="13"/>
      <c r="CD499" s="13"/>
      <c r="CE499" s="13"/>
      <c r="CF499" s="13"/>
      <c r="CG499" s="13"/>
      <c r="CH499" s="13"/>
      <c r="CI499" s="13"/>
      <c r="CJ499" s="13"/>
      <c r="CK499" s="13"/>
      <c r="CL499" s="13"/>
      <c r="CM499" s="13"/>
      <c r="CN499" s="13"/>
      <c r="CO499" s="13"/>
      <c r="CP499" s="13"/>
      <c r="CQ499" s="13"/>
      <c r="CR499" s="13"/>
      <c r="CS499" s="13"/>
      <c r="CT499" s="13"/>
      <c r="CU499" s="13"/>
      <c r="CV499" s="13"/>
      <c r="CW499" s="13"/>
      <c r="CX499" s="13"/>
      <c r="CY499" s="13"/>
    </row>
    <row r="500" spans="2:103">
      <c r="B500" s="11"/>
      <c r="C500" s="12"/>
      <c r="D500" s="13"/>
      <c r="E500" s="90"/>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13"/>
      <c r="CA500" s="13"/>
      <c r="CB500" s="13"/>
      <c r="CC500" s="13"/>
      <c r="CD500" s="13"/>
      <c r="CE500" s="13"/>
      <c r="CF500" s="13"/>
      <c r="CG500" s="13"/>
      <c r="CH500" s="13"/>
      <c r="CI500" s="13"/>
      <c r="CJ500" s="13"/>
      <c r="CK500" s="13"/>
      <c r="CL500" s="13"/>
      <c r="CM500" s="13"/>
      <c r="CN500" s="13"/>
      <c r="CO500" s="13"/>
      <c r="CP500" s="13"/>
      <c r="CQ500" s="13"/>
      <c r="CR500" s="13"/>
      <c r="CS500" s="13"/>
      <c r="CT500" s="13"/>
      <c r="CU500" s="13"/>
      <c r="CV500" s="13"/>
      <c r="CW500" s="13"/>
      <c r="CX500" s="13"/>
      <c r="CY500" s="13"/>
    </row>
    <row r="501" spans="2:103">
      <c r="B501" s="11"/>
      <c r="C501" s="12"/>
      <c r="D501" s="13"/>
      <c r="E501" s="90"/>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3"/>
      <c r="CA501" s="13"/>
      <c r="CB501" s="13"/>
      <c r="CC501" s="13"/>
      <c r="CD501" s="13"/>
      <c r="CE501" s="13"/>
      <c r="CF501" s="13"/>
      <c r="CG501" s="13"/>
      <c r="CH501" s="13"/>
      <c r="CI501" s="13"/>
      <c r="CJ501" s="13"/>
      <c r="CK501" s="13"/>
      <c r="CL501" s="13"/>
      <c r="CM501" s="13"/>
      <c r="CN501" s="13"/>
      <c r="CO501" s="13"/>
      <c r="CP501" s="13"/>
      <c r="CQ501" s="13"/>
      <c r="CR501" s="13"/>
      <c r="CS501" s="13"/>
      <c r="CT501" s="13"/>
      <c r="CU501" s="13"/>
      <c r="CV501" s="13"/>
      <c r="CW501" s="13"/>
      <c r="CX501" s="13"/>
      <c r="CY501" s="13"/>
    </row>
    <row r="502" spans="2:103">
      <c r="B502" s="11"/>
      <c r="C502" s="12"/>
      <c r="D502" s="13"/>
      <c r="E502" s="90"/>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13"/>
      <c r="CC502" s="13"/>
      <c r="CD502" s="13"/>
      <c r="CE502" s="13"/>
      <c r="CF502" s="13"/>
      <c r="CG502" s="13"/>
      <c r="CH502" s="13"/>
      <c r="CI502" s="13"/>
      <c r="CJ502" s="13"/>
      <c r="CK502" s="13"/>
      <c r="CL502" s="13"/>
      <c r="CM502" s="13"/>
      <c r="CN502" s="13"/>
      <c r="CO502" s="13"/>
      <c r="CP502" s="13"/>
      <c r="CQ502" s="13"/>
      <c r="CR502" s="13"/>
      <c r="CS502" s="13"/>
      <c r="CT502" s="13"/>
      <c r="CU502" s="13"/>
      <c r="CV502" s="13"/>
      <c r="CW502" s="13"/>
      <c r="CX502" s="13"/>
      <c r="CY502" s="13"/>
    </row>
    <row r="503" spans="2:103">
      <c r="B503" s="11"/>
      <c r="C503" s="12"/>
      <c r="D503" s="13"/>
      <c r="E503" s="90"/>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13"/>
      <c r="CA503" s="13"/>
      <c r="CB503" s="13"/>
      <c r="CC503" s="13"/>
      <c r="CD503" s="13"/>
      <c r="CE503" s="13"/>
      <c r="CF503" s="13"/>
      <c r="CG503" s="13"/>
      <c r="CH503" s="13"/>
      <c r="CI503" s="13"/>
      <c r="CJ503" s="13"/>
      <c r="CK503" s="13"/>
      <c r="CL503" s="13"/>
      <c r="CM503" s="13"/>
      <c r="CN503" s="13"/>
      <c r="CO503" s="13"/>
      <c r="CP503" s="13"/>
      <c r="CQ503" s="13"/>
      <c r="CR503" s="13"/>
      <c r="CS503" s="13"/>
      <c r="CT503" s="13"/>
      <c r="CU503" s="13"/>
      <c r="CV503" s="13"/>
      <c r="CW503" s="13"/>
      <c r="CX503" s="13"/>
      <c r="CY503" s="13"/>
    </row>
    <row r="504" spans="2:103">
      <c r="B504" s="11"/>
      <c r="C504" s="12"/>
      <c r="D504" s="13"/>
      <c r="E504" s="90"/>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13"/>
      <c r="CA504" s="13"/>
      <c r="CB504" s="13"/>
      <c r="CC504" s="13"/>
      <c r="CD504" s="13"/>
      <c r="CE504" s="13"/>
      <c r="CF504" s="13"/>
      <c r="CG504" s="13"/>
      <c r="CH504" s="13"/>
      <c r="CI504" s="13"/>
      <c r="CJ504" s="13"/>
      <c r="CK504" s="13"/>
      <c r="CL504" s="13"/>
      <c r="CM504" s="13"/>
      <c r="CN504" s="13"/>
      <c r="CO504" s="13"/>
      <c r="CP504" s="13"/>
      <c r="CQ504" s="13"/>
      <c r="CR504" s="13"/>
      <c r="CS504" s="13"/>
      <c r="CT504" s="13"/>
      <c r="CU504" s="13"/>
      <c r="CV504" s="13"/>
      <c r="CW504" s="13"/>
      <c r="CX504" s="13"/>
      <c r="CY504" s="13"/>
    </row>
    <row r="505" spans="2:103">
      <c r="B505" s="11"/>
      <c r="C505" s="12"/>
      <c r="D505" s="13"/>
      <c r="E505" s="90"/>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13"/>
      <c r="CA505" s="13"/>
      <c r="CB505" s="13"/>
      <c r="CC505" s="13"/>
      <c r="CD505" s="13"/>
      <c r="CE505" s="13"/>
      <c r="CF505" s="13"/>
      <c r="CG505" s="13"/>
      <c r="CH505" s="13"/>
      <c r="CI505" s="13"/>
      <c r="CJ505" s="13"/>
      <c r="CK505" s="13"/>
      <c r="CL505" s="13"/>
      <c r="CM505" s="13"/>
      <c r="CN505" s="13"/>
      <c r="CO505" s="13"/>
      <c r="CP505" s="13"/>
      <c r="CQ505" s="13"/>
      <c r="CR505" s="13"/>
      <c r="CS505" s="13"/>
      <c r="CT505" s="13"/>
      <c r="CU505" s="13"/>
      <c r="CV505" s="13"/>
      <c r="CW505" s="13"/>
      <c r="CX505" s="13"/>
      <c r="CY505" s="13"/>
    </row>
    <row r="506" spans="2:103">
      <c r="B506" s="11"/>
      <c r="C506" s="12"/>
      <c r="D506" s="13"/>
      <c r="E506" s="90"/>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c r="BW506" s="13"/>
      <c r="BX506" s="13"/>
      <c r="BY506" s="13"/>
      <c r="BZ506" s="13"/>
      <c r="CA506" s="13"/>
      <c r="CB506" s="13"/>
      <c r="CC506" s="13"/>
      <c r="CD506" s="13"/>
      <c r="CE506" s="13"/>
      <c r="CF506" s="13"/>
      <c r="CG506" s="13"/>
      <c r="CH506" s="13"/>
      <c r="CI506" s="13"/>
      <c r="CJ506" s="13"/>
      <c r="CK506" s="13"/>
      <c r="CL506" s="13"/>
      <c r="CM506" s="13"/>
      <c r="CN506" s="13"/>
      <c r="CO506" s="13"/>
      <c r="CP506" s="13"/>
      <c r="CQ506" s="13"/>
      <c r="CR506" s="13"/>
      <c r="CS506" s="13"/>
      <c r="CT506" s="13"/>
      <c r="CU506" s="13"/>
      <c r="CV506" s="13"/>
      <c r="CW506" s="13"/>
      <c r="CX506" s="13"/>
      <c r="CY506" s="13"/>
    </row>
    <row r="507" spans="2:103">
      <c r="B507" s="11"/>
      <c r="C507" s="12"/>
      <c r="D507" s="13"/>
      <c r="E507" s="90"/>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c r="BW507" s="13"/>
      <c r="BX507" s="13"/>
      <c r="BY507" s="13"/>
      <c r="BZ507" s="13"/>
      <c r="CA507" s="13"/>
      <c r="CB507" s="13"/>
      <c r="CC507" s="13"/>
      <c r="CD507" s="13"/>
      <c r="CE507" s="13"/>
      <c r="CF507" s="13"/>
      <c r="CG507" s="13"/>
      <c r="CH507" s="13"/>
      <c r="CI507" s="13"/>
      <c r="CJ507" s="13"/>
      <c r="CK507" s="13"/>
      <c r="CL507" s="13"/>
      <c r="CM507" s="13"/>
      <c r="CN507" s="13"/>
      <c r="CO507" s="13"/>
      <c r="CP507" s="13"/>
      <c r="CQ507" s="13"/>
      <c r="CR507" s="13"/>
      <c r="CS507" s="13"/>
      <c r="CT507" s="13"/>
      <c r="CU507" s="13"/>
      <c r="CV507" s="13"/>
      <c r="CW507" s="13"/>
      <c r="CX507" s="13"/>
      <c r="CY507" s="13"/>
    </row>
    <row r="508" spans="2:103">
      <c r="B508" s="11"/>
      <c r="C508" s="12"/>
      <c r="D508" s="13"/>
      <c r="E508" s="90"/>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c r="BW508" s="13"/>
      <c r="BX508" s="13"/>
      <c r="BY508" s="13"/>
      <c r="BZ508" s="13"/>
      <c r="CA508" s="13"/>
      <c r="CB508" s="13"/>
      <c r="CC508" s="13"/>
      <c r="CD508" s="13"/>
      <c r="CE508" s="13"/>
      <c r="CF508" s="13"/>
      <c r="CG508" s="13"/>
      <c r="CH508" s="13"/>
      <c r="CI508" s="13"/>
      <c r="CJ508" s="13"/>
      <c r="CK508" s="13"/>
      <c r="CL508" s="13"/>
      <c r="CM508" s="13"/>
      <c r="CN508" s="13"/>
      <c r="CO508" s="13"/>
      <c r="CP508" s="13"/>
      <c r="CQ508" s="13"/>
      <c r="CR508" s="13"/>
      <c r="CS508" s="13"/>
      <c r="CT508" s="13"/>
      <c r="CU508" s="13"/>
      <c r="CV508" s="13"/>
      <c r="CW508" s="13"/>
      <c r="CX508" s="13"/>
      <c r="CY508" s="13"/>
    </row>
    <row r="509" spans="2:103">
      <c r="B509" s="11"/>
      <c r="C509" s="12"/>
      <c r="D509" s="13"/>
      <c r="E509" s="90"/>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c r="BW509" s="13"/>
      <c r="BX509" s="13"/>
      <c r="BY509" s="13"/>
      <c r="BZ509" s="13"/>
      <c r="CA509" s="13"/>
      <c r="CB509" s="13"/>
      <c r="CC509" s="13"/>
      <c r="CD509" s="13"/>
      <c r="CE509" s="13"/>
      <c r="CF509" s="13"/>
      <c r="CG509" s="13"/>
      <c r="CH509" s="13"/>
      <c r="CI509" s="13"/>
      <c r="CJ509" s="13"/>
      <c r="CK509" s="13"/>
      <c r="CL509" s="13"/>
      <c r="CM509" s="13"/>
      <c r="CN509" s="13"/>
      <c r="CO509" s="13"/>
      <c r="CP509" s="13"/>
      <c r="CQ509" s="13"/>
      <c r="CR509" s="13"/>
      <c r="CS509" s="13"/>
      <c r="CT509" s="13"/>
      <c r="CU509" s="13"/>
      <c r="CV509" s="13"/>
      <c r="CW509" s="13"/>
      <c r="CX509" s="13"/>
      <c r="CY509" s="13"/>
    </row>
    <row r="510" spans="2:103">
      <c r="B510" s="11"/>
      <c r="C510" s="12"/>
      <c r="D510" s="13"/>
      <c r="E510" s="90"/>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13"/>
      <c r="CC510" s="13"/>
      <c r="CD510" s="13"/>
      <c r="CE510" s="13"/>
      <c r="CF510" s="13"/>
      <c r="CG510" s="13"/>
      <c r="CH510" s="13"/>
      <c r="CI510" s="13"/>
      <c r="CJ510" s="13"/>
      <c r="CK510" s="13"/>
      <c r="CL510" s="13"/>
      <c r="CM510" s="13"/>
      <c r="CN510" s="13"/>
      <c r="CO510" s="13"/>
      <c r="CP510" s="13"/>
      <c r="CQ510" s="13"/>
      <c r="CR510" s="13"/>
      <c r="CS510" s="13"/>
      <c r="CT510" s="13"/>
      <c r="CU510" s="13"/>
      <c r="CV510" s="13"/>
      <c r="CW510" s="13"/>
      <c r="CX510" s="13"/>
      <c r="CY510" s="13"/>
    </row>
    <row r="511" spans="2:103">
      <c r="B511" s="11"/>
      <c r="C511" s="12"/>
      <c r="D511" s="13"/>
      <c r="E511" s="90"/>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c r="BW511" s="13"/>
      <c r="BX511" s="13"/>
      <c r="BY511" s="13"/>
      <c r="BZ511" s="13"/>
      <c r="CA511" s="13"/>
      <c r="CB511" s="13"/>
      <c r="CC511" s="13"/>
      <c r="CD511" s="13"/>
      <c r="CE511" s="13"/>
      <c r="CF511" s="13"/>
      <c r="CG511" s="13"/>
      <c r="CH511" s="13"/>
      <c r="CI511" s="13"/>
      <c r="CJ511" s="13"/>
      <c r="CK511" s="13"/>
      <c r="CL511" s="13"/>
      <c r="CM511" s="13"/>
      <c r="CN511" s="13"/>
      <c r="CO511" s="13"/>
      <c r="CP511" s="13"/>
      <c r="CQ511" s="13"/>
      <c r="CR511" s="13"/>
      <c r="CS511" s="13"/>
      <c r="CT511" s="13"/>
      <c r="CU511" s="13"/>
      <c r="CV511" s="13"/>
      <c r="CW511" s="13"/>
      <c r="CX511" s="13"/>
      <c r="CY511" s="13"/>
    </row>
    <row r="512" spans="2:103">
      <c r="B512" s="11"/>
      <c r="C512" s="12"/>
      <c r="D512" s="13"/>
      <c r="E512" s="90"/>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c r="BW512" s="13"/>
      <c r="BX512" s="13"/>
      <c r="BY512" s="13"/>
      <c r="BZ512" s="13"/>
      <c r="CA512" s="13"/>
      <c r="CB512" s="13"/>
      <c r="CC512" s="13"/>
      <c r="CD512" s="13"/>
      <c r="CE512" s="13"/>
      <c r="CF512" s="13"/>
      <c r="CG512" s="13"/>
      <c r="CH512" s="13"/>
      <c r="CI512" s="13"/>
      <c r="CJ512" s="13"/>
      <c r="CK512" s="13"/>
      <c r="CL512" s="13"/>
      <c r="CM512" s="13"/>
      <c r="CN512" s="13"/>
      <c r="CO512" s="13"/>
      <c r="CP512" s="13"/>
      <c r="CQ512" s="13"/>
      <c r="CR512" s="13"/>
      <c r="CS512" s="13"/>
      <c r="CT512" s="13"/>
      <c r="CU512" s="13"/>
      <c r="CV512" s="13"/>
      <c r="CW512" s="13"/>
      <c r="CX512" s="13"/>
      <c r="CY512" s="13"/>
    </row>
    <row r="513" spans="2:103">
      <c r="B513" s="11"/>
      <c r="C513" s="12"/>
      <c r="D513" s="13"/>
      <c r="E513" s="90"/>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c r="BW513" s="13"/>
      <c r="BX513" s="13"/>
      <c r="BY513" s="13"/>
      <c r="BZ513" s="13"/>
      <c r="CA513" s="13"/>
      <c r="CB513" s="13"/>
      <c r="CC513" s="13"/>
      <c r="CD513" s="13"/>
      <c r="CE513" s="13"/>
      <c r="CF513" s="13"/>
      <c r="CG513" s="13"/>
      <c r="CH513" s="13"/>
      <c r="CI513" s="13"/>
      <c r="CJ513" s="13"/>
      <c r="CK513" s="13"/>
      <c r="CL513" s="13"/>
      <c r="CM513" s="13"/>
      <c r="CN513" s="13"/>
      <c r="CO513" s="13"/>
      <c r="CP513" s="13"/>
      <c r="CQ513" s="13"/>
      <c r="CR513" s="13"/>
      <c r="CS513" s="13"/>
      <c r="CT513" s="13"/>
      <c r="CU513" s="13"/>
      <c r="CV513" s="13"/>
      <c r="CW513" s="13"/>
      <c r="CX513" s="13"/>
      <c r="CY513" s="13"/>
    </row>
    <row r="514" spans="2:103">
      <c r="B514" s="11"/>
      <c r="C514" s="12"/>
      <c r="D514" s="13"/>
      <c r="E514" s="90"/>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c r="BW514" s="13"/>
      <c r="BX514" s="13"/>
      <c r="BY514" s="13"/>
      <c r="BZ514" s="13"/>
      <c r="CA514" s="13"/>
      <c r="CB514" s="13"/>
      <c r="CC514" s="13"/>
      <c r="CD514" s="13"/>
      <c r="CE514" s="13"/>
      <c r="CF514" s="13"/>
      <c r="CG514" s="13"/>
      <c r="CH514" s="13"/>
      <c r="CI514" s="13"/>
      <c r="CJ514" s="13"/>
      <c r="CK514" s="13"/>
      <c r="CL514" s="13"/>
      <c r="CM514" s="13"/>
      <c r="CN514" s="13"/>
      <c r="CO514" s="13"/>
      <c r="CP514" s="13"/>
      <c r="CQ514" s="13"/>
      <c r="CR514" s="13"/>
      <c r="CS514" s="13"/>
      <c r="CT514" s="13"/>
      <c r="CU514" s="13"/>
      <c r="CV514" s="13"/>
      <c r="CW514" s="13"/>
      <c r="CX514" s="13"/>
      <c r="CY514" s="13"/>
    </row>
    <row r="515" spans="2:103">
      <c r="B515" s="11"/>
      <c r="C515" s="12"/>
      <c r="D515" s="13"/>
      <c r="E515" s="90"/>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c r="BW515" s="13"/>
      <c r="BX515" s="13"/>
      <c r="BY515" s="13"/>
      <c r="BZ515" s="13"/>
      <c r="CA515" s="13"/>
      <c r="CB515" s="13"/>
      <c r="CC515" s="13"/>
      <c r="CD515" s="13"/>
      <c r="CE515" s="13"/>
      <c r="CF515" s="13"/>
      <c r="CG515" s="13"/>
      <c r="CH515" s="13"/>
      <c r="CI515" s="13"/>
      <c r="CJ515" s="13"/>
      <c r="CK515" s="13"/>
      <c r="CL515" s="13"/>
      <c r="CM515" s="13"/>
      <c r="CN515" s="13"/>
      <c r="CO515" s="13"/>
      <c r="CP515" s="13"/>
      <c r="CQ515" s="13"/>
      <c r="CR515" s="13"/>
      <c r="CS515" s="13"/>
      <c r="CT515" s="13"/>
      <c r="CU515" s="13"/>
      <c r="CV515" s="13"/>
      <c r="CW515" s="13"/>
      <c r="CX515" s="13"/>
      <c r="CY515" s="13"/>
    </row>
    <row r="516" spans="2:103">
      <c r="B516" s="11"/>
      <c r="C516" s="12"/>
      <c r="D516" s="13"/>
      <c r="E516" s="90"/>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B516" s="13"/>
      <c r="CC516" s="13"/>
      <c r="CD516" s="13"/>
      <c r="CE516" s="13"/>
      <c r="CF516" s="13"/>
      <c r="CG516" s="13"/>
      <c r="CH516" s="13"/>
      <c r="CI516" s="13"/>
      <c r="CJ516" s="13"/>
      <c r="CK516" s="13"/>
      <c r="CL516" s="13"/>
      <c r="CM516" s="13"/>
      <c r="CN516" s="13"/>
      <c r="CO516" s="13"/>
      <c r="CP516" s="13"/>
      <c r="CQ516" s="13"/>
      <c r="CR516" s="13"/>
      <c r="CS516" s="13"/>
      <c r="CT516" s="13"/>
      <c r="CU516" s="13"/>
      <c r="CV516" s="13"/>
      <c r="CW516" s="13"/>
      <c r="CX516" s="13"/>
      <c r="CY516" s="13"/>
    </row>
    <row r="517" spans="2:103">
      <c r="B517" s="11"/>
      <c r="C517" s="12"/>
      <c r="D517" s="13"/>
      <c r="E517" s="90"/>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c r="BW517" s="13"/>
      <c r="BX517" s="13"/>
      <c r="BY517" s="13"/>
      <c r="BZ517" s="13"/>
      <c r="CA517" s="13"/>
      <c r="CB517" s="13"/>
      <c r="CC517" s="13"/>
      <c r="CD517" s="13"/>
      <c r="CE517" s="13"/>
      <c r="CF517" s="13"/>
      <c r="CG517" s="13"/>
      <c r="CH517" s="13"/>
      <c r="CI517" s="13"/>
      <c r="CJ517" s="13"/>
      <c r="CK517" s="13"/>
      <c r="CL517" s="13"/>
      <c r="CM517" s="13"/>
      <c r="CN517" s="13"/>
      <c r="CO517" s="13"/>
      <c r="CP517" s="13"/>
      <c r="CQ517" s="13"/>
      <c r="CR517" s="13"/>
      <c r="CS517" s="13"/>
      <c r="CT517" s="13"/>
      <c r="CU517" s="13"/>
      <c r="CV517" s="13"/>
      <c r="CW517" s="13"/>
      <c r="CX517" s="13"/>
      <c r="CY517" s="13"/>
    </row>
    <row r="518" spans="2:103">
      <c r="B518" s="11"/>
      <c r="C518" s="12"/>
      <c r="D518" s="13"/>
      <c r="E518" s="90"/>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13"/>
      <c r="CC518" s="13"/>
      <c r="CD518" s="13"/>
      <c r="CE518" s="13"/>
      <c r="CF518" s="13"/>
      <c r="CG518" s="13"/>
      <c r="CH518" s="13"/>
      <c r="CI518" s="13"/>
      <c r="CJ518" s="13"/>
      <c r="CK518" s="13"/>
      <c r="CL518" s="13"/>
      <c r="CM518" s="13"/>
      <c r="CN518" s="13"/>
      <c r="CO518" s="13"/>
      <c r="CP518" s="13"/>
      <c r="CQ518" s="13"/>
      <c r="CR518" s="13"/>
      <c r="CS518" s="13"/>
      <c r="CT518" s="13"/>
      <c r="CU518" s="13"/>
      <c r="CV518" s="13"/>
      <c r="CW518" s="13"/>
      <c r="CX518" s="13"/>
      <c r="CY518" s="13"/>
    </row>
    <row r="519" spans="2:103">
      <c r="B519" s="11"/>
      <c r="C519" s="12"/>
      <c r="D519" s="13"/>
      <c r="E519" s="90"/>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c r="BW519" s="13"/>
      <c r="BX519" s="13"/>
      <c r="BY519" s="13"/>
      <c r="BZ519" s="13"/>
      <c r="CA519" s="13"/>
      <c r="CB519" s="13"/>
      <c r="CC519" s="13"/>
      <c r="CD519" s="13"/>
      <c r="CE519" s="13"/>
      <c r="CF519" s="13"/>
      <c r="CG519" s="13"/>
      <c r="CH519" s="13"/>
      <c r="CI519" s="13"/>
      <c r="CJ519" s="13"/>
      <c r="CK519" s="13"/>
      <c r="CL519" s="13"/>
      <c r="CM519" s="13"/>
      <c r="CN519" s="13"/>
      <c r="CO519" s="13"/>
      <c r="CP519" s="13"/>
      <c r="CQ519" s="13"/>
      <c r="CR519" s="13"/>
      <c r="CS519" s="13"/>
      <c r="CT519" s="13"/>
      <c r="CU519" s="13"/>
      <c r="CV519" s="13"/>
      <c r="CW519" s="13"/>
      <c r="CX519" s="13"/>
      <c r="CY519" s="13"/>
    </row>
    <row r="520" spans="2:103">
      <c r="B520" s="11"/>
      <c r="C520" s="12"/>
      <c r="D520" s="13"/>
      <c r="E520" s="90"/>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c r="BW520" s="13"/>
      <c r="BX520" s="13"/>
      <c r="BY520" s="13"/>
      <c r="BZ520" s="13"/>
      <c r="CA520" s="13"/>
      <c r="CB520" s="13"/>
      <c r="CC520" s="13"/>
      <c r="CD520" s="13"/>
      <c r="CE520" s="13"/>
      <c r="CF520" s="13"/>
      <c r="CG520" s="13"/>
      <c r="CH520" s="13"/>
      <c r="CI520" s="13"/>
      <c r="CJ520" s="13"/>
      <c r="CK520" s="13"/>
      <c r="CL520" s="13"/>
      <c r="CM520" s="13"/>
      <c r="CN520" s="13"/>
      <c r="CO520" s="13"/>
      <c r="CP520" s="13"/>
      <c r="CQ520" s="13"/>
      <c r="CR520" s="13"/>
      <c r="CS520" s="13"/>
      <c r="CT520" s="13"/>
      <c r="CU520" s="13"/>
      <c r="CV520" s="13"/>
      <c r="CW520" s="13"/>
      <c r="CX520" s="13"/>
      <c r="CY520" s="13"/>
    </row>
    <row r="521" spans="2:103">
      <c r="B521" s="11"/>
      <c r="C521" s="12"/>
      <c r="D521" s="13"/>
      <c r="E521" s="90"/>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c r="BW521" s="13"/>
      <c r="BX521" s="13"/>
      <c r="BY521" s="13"/>
      <c r="BZ521" s="13"/>
      <c r="CA521" s="13"/>
      <c r="CB521" s="13"/>
      <c r="CC521" s="13"/>
      <c r="CD521" s="13"/>
      <c r="CE521" s="13"/>
      <c r="CF521" s="13"/>
      <c r="CG521" s="13"/>
      <c r="CH521" s="13"/>
      <c r="CI521" s="13"/>
      <c r="CJ521" s="13"/>
      <c r="CK521" s="13"/>
      <c r="CL521" s="13"/>
      <c r="CM521" s="13"/>
      <c r="CN521" s="13"/>
      <c r="CO521" s="13"/>
      <c r="CP521" s="13"/>
      <c r="CQ521" s="13"/>
      <c r="CR521" s="13"/>
      <c r="CS521" s="13"/>
      <c r="CT521" s="13"/>
      <c r="CU521" s="13"/>
      <c r="CV521" s="13"/>
      <c r="CW521" s="13"/>
      <c r="CX521" s="13"/>
      <c r="CY521" s="13"/>
    </row>
    <row r="522" spans="2:103">
      <c r="B522" s="11"/>
      <c r="C522" s="12"/>
      <c r="D522" s="13"/>
      <c r="E522" s="90"/>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c r="BW522" s="13"/>
      <c r="BX522" s="13"/>
      <c r="BY522" s="13"/>
      <c r="BZ522" s="13"/>
      <c r="CA522" s="13"/>
      <c r="CB522" s="13"/>
      <c r="CC522" s="13"/>
      <c r="CD522" s="13"/>
      <c r="CE522" s="13"/>
      <c r="CF522" s="13"/>
      <c r="CG522" s="13"/>
      <c r="CH522" s="13"/>
      <c r="CI522" s="13"/>
      <c r="CJ522" s="13"/>
      <c r="CK522" s="13"/>
      <c r="CL522" s="13"/>
      <c r="CM522" s="13"/>
      <c r="CN522" s="13"/>
      <c r="CO522" s="13"/>
      <c r="CP522" s="13"/>
      <c r="CQ522" s="13"/>
      <c r="CR522" s="13"/>
      <c r="CS522" s="13"/>
      <c r="CT522" s="13"/>
      <c r="CU522" s="13"/>
      <c r="CV522" s="13"/>
      <c r="CW522" s="13"/>
      <c r="CX522" s="13"/>
      <c r="CY522" s="13"/>
    </row>
    <row r="523" spans="2:103">
      <c r="B523" s="11"/>
      <c r="C523" s="12"/>
      <c r="D523" s="13"/>
      <c r="E523" s="90"/>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13"/>
      <c r="CA523" s="13"/>
      <c r="CB523" s="13"/>
      <c r="CC523" s="13"/>
      <c r="CD523" s="13"/>
      <c r="CE523" s="13"/>
      <c r="CF523" s="13"/>
      <c r="CG523" s="13"/>
      <c r="CH523" s="13"/>
      <c r="CI523" s="13"/>
      <c r="CJ523" s="13"/>
      <c r="CK523" s="13"/>
      <c r="CL523" s="13"/>
      <c r="CM523" s="13"/>
      <c r="CN523" s="13"/>
      <c r="CO523" s="13"/>
      <c r="CP523" s="13"/>
      <c r="CQ523" s="13"/>
      <c r="CR523" s="13"/>
      <c r="CS523" s="13"/>
      <c r="CT523" s="13"/>
      <c r="CU523" s="13"/>
      <c r="CV523" s="13"/>
      <c r="CW523" s="13"/>
      <c r="CX523" s="13"/>
      <c r="CY523" s="13"/>
    </row>
    <row r="524" spans="2:103">
      <c r="B524" s="11"/>
      <c r="C524" s="12"/>
      <c r="D524" s="13"/>
      <c r="E524" s="90"/>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13"/>
      <c r="CA524" s="13"/>
      <c r="CB524" s="13"/>
      <c r="CC524" s="13"/>
      <c r="CD524" s="13"/>
      <c r="CE524" s="13"/>
      <c r="CF524" s="13"/>
      <c r="CG524" s="13"/>
      <c r="CH524" s="13"/>
      <c r="CI524" s="13"/>
      <c r="CJ524" s="13"/>
      <c r="CK524" s="13"/>
      <c r="CL524" s="13"/>
      <c r="CM524" s="13"/>
      <c r="CN524" s="13"/>
      <c r="CO524" s="13"/>
      <c r="CP524" s="13"/>
      <c r="CQ524" s="13"/>
      <c r="CR524" s="13"/>
      <c r="CS524" s="13"/>
      <c r="CT524" s="13"/>
      <c r="CU524" s="13"/>
      <c r="CV524" s="13"/>
      <c r="CW524" s="13"/>
      <c r="CX524" s="13"/>
      <c r="CY524" s="13"/>
    </row>
    <row r="525" spans="2:103">
      <c r="B525" s="11"/>
      <c r="C525" s="12"/>
      <c r="D525" s="13"/>
      <c r="E525" s="90"/>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3"/>
      <c r="BY525" s="13"/>
      <c r="BZ525" s="13"/>
      <c r="CA525" s="13"/>
      <c r="CB525" s="13"/>
      <c r="CC525" s="13"/>
      <c r="CD525" s="13"/>
      <c r="CE525" s="13"/>
      <c r="CF525" s="13"/>
      <c r="CG525" s="13"/>
      <c r="CH525" s="13"/>
      <c r="CI525" s="13"/>
      <c r="CJ525" s="13"/>
      <c r="CK525" s="13"/>
      <c r="CL525" s="13"/>
      <c r="CM525" s="13"/>
      <c r="CN525" s="13"/>
      <c r="CO525" s="13"/>
      <c r="CP525" s="13"/>
      <c r="CQ525" s="13"/>
      <c r="CR525" s="13"/>
      <c r="CS525" s="13"/>
      <c r="CT525" s="13"/>
      <c r="CU525" s="13"/>
      <c r="CV525" s="13"/>
      <c r="CW525" s="13"/>
      <c r="CX525" s="13"/>
      <c r="CY525" s="13"/>
    </row>
    <row r="526" spans="2:103">
      <c r="B526" s="11"/>
      <c r="C526" s="12"/>
      <c r="D526" s="13"/>
      <c r="E526" s="90"/>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3"/>
      <c r="CE526" s="13"/>
      <c r="CF526" s="13"/>
      <c r="CG526" s="13"/>
      <c r="CH526" s="13"/>
      <c r="CI526" s="13"/>
      <c r="CJ526" s="13"/>
      <c r="CK526" s="13"/>
      <c r="CL526" s="13"/>
      <c r="CM526" s="13"/>
      <c r="CN526" s="13"/>
      <c r="CO526" s="13"/>
      <c r="CP526" s="13"/>
      <c r="CQ526" s="13"/>
      <c r="CR526" s="13"/>
      <c r="CS526" s="13"/>
      <c r="CT526" s="13"/>
      <c r="CU526" s="13"/>
      <c r="CV526" s="13"/>
      <c r="CW526" s="13"/>
      <c r="CX526" s="13"/>
      <c r="CY526" s="13"/>
    </row>
    <row r="527" spans="2:103">
      <c r="B527" s="11"/>
      <c r="C527" s="12"/>
      <c r="D527" s="13"/>
      <c r="E527" s="90"/>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c r="BW527" s="13"/>
      <c r="BX527" s="13"/>
      <c r="BY527" s="13"/>
      <c r="BZ527" s="13"/>
      <c r="CA527" s="13"/>
      <c r="CB527" s="13"/>
      <c r="CC527" s="13"/>
      <c r="CD527" s="13"/>
      <c r="CE527" s="13"/>
      <c r="CF527" s="13"/>
      <c r="CG527" s="13"/>
      <c r="CH527" s="13"/>
      <c r="CI527" s="13"/>
      <c r="CJ527" s="13"/>
      <c r="CK527" s="13"/>
      <c r="CL527" s="13"/>
      <c r="CM527" s="13"/>
      <c r="CN527" s="13"/>
      <c r="CO527" s="13"/>
      <c r="CP527" s="13"/>
      <c r="CQ527" s="13"/>
      <c r="CR527" s="13"/>
      <c r="CS527" s="13"/>
      <c r="CT527" s="13"/>
      <c r="CU527" s="13"/>
      <c r="CV527" s="13"/>
      <c r="CW527" s="13"/>
      <c r="CX527" s="13"/>
      <c r="CY527" s="13"/>
    </row>
    <row r="528" spans="2:103">
      <c r="B528" s="11"/>
      <c r="C528" s="12"/>
      <c r="D528" s="13"/>
      <c r="E528" s="90"/>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c r="BW528" s="13"/>
      <c r="BX528" s="13"/>
      <c r="BY528" s="13"/>
      <c r="BZ528" s="13"/>
      <c r="CA528" s="13"/>
      <c r="CB528" s="13"/>
      <c r="CC528" s="13"/>
      <c r="CD528" s="13"/>
      <c r="CE528" s="13"/>
      <c r="CF528" s="13"/>
      <c r="CG528" s="13"/>
      <c r="CH528" s="13"/>
      <c r="CI528" s="13"/>
      <c r="CJ528" s="13"/>
      <c r="CK528" s="13"/>
      <c r="CL528" s="13"/>
      <c r="CM528" s="13"/>
      <c r="CN528" s="13"/>
      <c r="CO528" s="13"/>
      <c r="CP528" s="13"/>
      <c r="CQ528" s="13"/>
      <c r="CR528" s="13"/>
      <c r="CS528" s="13"/>
      <c r="CT528" s="13"/>
      <c r="CU528" s="13"/>
      <c r="CV528" s="13"/>
      <c r="CW528" s="13"/>
      <c r="CX528" s="13"/>
      <c r="CY528" s="13"/>
    </row>
    <row r="529" spans="2:103">
      <c r="B529" s="11"/>
      <c r="C529" s="12"/>
      <c r="D529" s="13"/>
      <c r="E529" s="90"/>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c r="BW529" s="13"/>
      <c r="BX529" s="13"/>
      <c r="BY529" s="13"/>
      <c r="BZ529" s="13"/>
      <c r="CA529" s="13"/>
      <c r="CB529" s="13"/>
      <c r="CC529" s="13"/>
      <c r="CD529" s="13"/>
      <c r="CE529" s="13"/>
      <c r="CF529" s="13"/>
      <c r="CG529" s="13"/>
      <c r="CH529" s="13"/>
      <c r="CI529" s="13"/>
      <c r="CJ529" s="13"/>
      <c r="CK529" s="13"/>
      <c r="CL529" s="13"/>
      <c r="CM529" s="13"/>
      <c r="CN529" s="13"/>
      <c r="CO529" s="13"/>
      <c r="CP529" s="13"/>
      <c r="CQ529" s="13"/>
      <c r="CR529" s="13"/>
      <c r="CS529" s="13"/>
      <c r="CT529" s="13"/>
      <c r="CU529" s="13"/>
      <c r="CV529" s="13"/>
      <c r="CW529" s="13"/>
      <c r="CX529" s="13"/>
      <c r="CY529" s="13"/>
    </row>
    <row r="530" spans="2:103">
      <c r="B530" s="11"/>
      <c r="C530" s="12"/>
      <c r="D530" s="13"/>
      <c r="E530" s="90"/>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c r="BW530" s="13"/>
      <c r="BX530" s="13"/>
      <c r="BY530" s="13"/>
      <c r="BZ530" s="13"/>
      <c r="CA530" s="13"/>
      <c r="CB530" s="13"/>
      <c r="CC530" s="13"/>
      <c r="CD530" s="13"/>
      <c r="CE530" s="13"/>
      <c r="CF530" s="13"/>
      <c r="CG530" s="13"/>
      <c r="CH530" s="13"/>
      <c r="CI530" s="13"/>
      <c r="CJ530" s="13"/>
      <c r="CK530" s="13"/>
      <c r="CL530" s="13"/>
      <c r="CM530" s="13"/>
      <c r="CN530" s="13"/>
      <c r="CO530" s="13"/>
      <c r="CP530" s="13"/>
      <c r="CQ530" s="13"/>
      <c r="CR530" s="13"/>
      <c r="CS530" s="13"/>
      <c r="CT530" s="13"/>
      <c r="CU530" s="13"/>
      <c r="CV530" s="13"/>
      <c r="CW530" s="13"/>
      <c r="CX530" s="13"/>
      <c r="CY530" s="13"/>
    </row>
    <row r="531" spans="2:103">
      <c r="B531" s="11"/>
      <c r="C531" s="12"/>
      <c r="D531" s="13"/>
      <c r="E531" s="90"/>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c r="BW531" s="13"/>
      <c r="BX531" s="13"/>
      <c r="BY531" s="13"/>
      <c r="BZ531" s="13"/>
      <c r="CA531" s="13"/>
      <c r="CB531" s="13"/>
      <c r="CC531" s="13"/>
      <c r="CD531" s="13"/>
      <c r="CE531" s="13"/>
      <c r="CF531" s="13"/>
      <c r="CG531" s="13"/>
      <c r="CH531" s="13"/>
      <c r="CI531" s="13"/>
      <c r="CJ531" s="13"/>
      <c r="CK531" s="13"/>
      <c r="CL531" s="13"/>
      <c r="CM531" s="13"/>
      <c r="CN531" s="13"/>
      <c r="CO531" s="13"/>
      <c r="CP531" s="13"/>
      <c r="CQ531" s="13"/>
      <c r="CR531" s="13"/>
      <c r="CS531" s="13"/>
      <c r="CT531" s="13"/>
      <c r="CU531" s="13"/>
      <c r="CV531" s="13"/>
      <c r="CW531" s="13"/>
      <c r="CX531" s="13"/>
      <c r="CY531" s="13"/>
    </row>
    <row r="532" spans="2:103">
      <c r="B532" s="11"/>
      <c r="C532" s="12"/>
      <c r="D532" s="13"/>
      <c r="E532" s="90"/>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c r="BW532" s="13"/>
      <c r="BX532" s="13"/>
      <c r="BY532" s="13"/>
      <c r="BZ532" s="13"/>
      <c r="CA532" s="13"/>
      <c r="CB532" s="13"/>
      <c r="CC532" s="13"/>
      <c r="CD532" s="13"/>
      <c r="CE532" s="13"/>
      <c r="CF532" s="13"/>
      <c r="CG532" s="13"/>
      <c r="CH532" s="13"/>
      <c r="CI532" s="13"/>
      <c r="CJ532" s="13"/>
      <c r="CK532" s="13"/>
      <c r="CL532" s="13"/>
      <c r="CM532" s="13"/>
      <c r="CN532" s="13"/>
      <c r="CO532" s="13"/>
      <c r="CP532" s="13"/>
      <c r="CQ532" s="13"/>
      <c r="CR532" s="13"/>
      <c r="CS532" s="13"/>
      <c r="CT532" s="13"/>
      <c r="CU532" s="13"/>
      <c r="CV532" s="13"/>
      <c r="CW532" s="13"/>
      <c r="CX532" s="13"/>
      <c r="CY532" s="13"/>
    </row>
    <row r="533" spans="2:103">
      <c r="B533" s="11"/>
      <c r="C533" s="12"/>
      <c r="D533" s="13"/>
      <c r="E533" s="90"/>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c r="BW533" s="13"/>
      <c r="BX533" s="13"/>
      <c r="BY533" s="13"/>
      <c r="BZ533" s="13"/>
      <c r="CA533" s="13"/>
      <c r="CB533" s="13"/>
      <c r="CC533" s="13"/>
      <c r="CD533" s="13"/>
      <c r="CE533" s="13"/>
      <c r="CF533" s="13"/>
      <c r="CG533" s="13"/>
      <c r="CH533" s="13"/>
      <c r="CI533" s="13"/>
      <c r="CJ533" s="13"/>
      <c r="CK533" s="13"/>
      <c r="CL533" s="13"/>
      <c r="CM533" s="13"/>
      <c r="CN533" s="13"/>
      <c r="CO533" s="13"/>
      <c r="CP533" s="13"/>
      <c r="CQ533" s="13"/>
      <c r="CR533" s="13"/>
      <c r="CS533" s="13"/>
      <c r="CT533" s="13"/>
      <c r="CU533" s="13"/>
      <c r="CV533" s="13"/>
      <c r="CW533" s="13"/>
      <c r="CX533" s="13"/>
      <c r="CY533" s="13"/>
    </row>
    <row r="534" spans="2:103">
      <c r="B534" s="11"/>
      <c r="C534" s="12"/>
      <c r="D534" s="13"/>
      <c r="E534" s="90"/>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13"/>
      <c r="CA534" s="13"/>
      <c r="CB534" s="13"/>
      <c r="CC534" s="13"/>
      <c r="CD534" s="13"/>
      <c r="CE534" s="13"/>
      <c r="CF534" s="13"/>
      <c r="CG534" s="13"/>
      <c r="CH534" s="13"/>
      <c r="CI534" s="13"/>
      <c r="CJ534" s="13"/>
      <c r="CK534" s="13"/>
      <c r="CL534" s="13"/>
      <c r="CM534" s="13"/>
      <c r="CN534" s="13"/>
      <c r="CO534" s="13"/>
      <c r="CP534" s="13"/>
      <c r="CQ534" s="13"/>
      <c r="CR534" s="13"/>
      <c r="CS534" s="13"/>
      <c r="CT534" s="13"/>
      <c r="CU534" s="13"/>
      <c r="CV534" s="13"/>
      <c r="CW534" s="13"/>
      <c r="CX534" s="13"/>
      <c r="CY534" s="13"/>
    </row>
    <row r="535" spans="2:103">
      <c r="B535" s="11"/>
      <c r="C535" s="12"/>
      <c r="D535" s="13"/>
      <c r="E535" s="90"/>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c r="BW535" s="13"/>
      <c r="BX535" s="13"/>
      <c r="BY535" s="13"/>
      <c r="BZ535" s="13"/>
      <c r="CA535" s="13"/>
      <c r="CB535" s="13"/>
      <c r="CC535" s="13"/>
      <c r="CD535" s="13"/>
      <c r="CE535" s="13"/>
      <c r="CF535" s="13"/>
      <c r="CG535" s="13"/>
      <c r="CH535" s="13"/>
      <c r="CI535" s="13"/>
      <c r="CJ535" s="13"/>
      <c r="CK535" s="13"/>
      <c r="CL535" s="13"/>
      <c r="CM535" s="13"/>
      <c r="CN535" s="13"/>
      <c r="CO535" s="13"/>
      <c r="CP535" s="13"/>
      <c r="CQ535" s="13"/>
      <c r="CR535" s="13"/>
      <c r="CS535" s="13"/>
      <c r="CT535" s="13"/>
      <c r="CU535" s="13"/>
      <c r="CV535" s="13"/>
      <c r="CW535" s="13"/>
      <c r="CX535" s="13"/>
      <c r="CY535" s="13"/>
    </row>
    <row r="536" spans="2:103">
      <c r="B536" s="11"/>
      <c r="C536" s="12"/>
      <c r="D536" s="13"/>
      <c r="E536" s="90"/>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c r="BW536" s="13"/>
      <c r="BX536" s="13"/>
      <c r="BY536" s="13"/>
      <c r="BZ536" s="13"/>
      <c r="CA536" s="13"/>
      <c r="CB536" s="13"/>
      <c r="CC536" s="13"/>
      <c r="CD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row>
    <row r="537" spans="2:103">
      <c r="B537" s="11"/>
      <c r="C537" s="12"/>
      <c r="D537" s="13"/>
      <c r="E537" s="90"/>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row>
    <row r="538" spans="2:103">
      <c r="B538" s="11"/>
      <c r="C538" s="12"/>
      <c r="D538" s="13"/>
      <c r="E538" s="90"/>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row>
    <row r="539" spans="2:103">
      <c r="B539" s="11"/>
      <c r="C539" s="12"/>
      <c r="D539" s="13"/>
      <c r="E539" s="90"/>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row>
    <row r="540" spans="2:103">
      <c r="B540" s="11"/>
      <c r="C540" s="12"/>
      <c r="D540" s="13"/>
      <c r="E540" s="90"/>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row>
    <row r="541" spans="2:103">
      <c r="B541" s="11"/>
      <c r="C541" s="12"/>
      <c r="D541" s="13"/>
      <c r="E541" s="90"/>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row>
    <row r="542" spans="2:103">
      <c r="B542" s="11"/>
      <c r="C542" s="12"/>
      <c r="D542" s="13"/>
      <c r="E542" s="90"/>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row>
    <row r="543" spans="2:103">
      <c r="B543" s="11"/>
      <c r="C543" s="12"/>
      <c r="D543" s="13"/>
      <c r="E543" s="90"/>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row>
    <row r="544" spans="2:103">
      <c r="B544" s="11"/>
      <c r="C544" s="12"/>
      <c r="D544" s="13"/>
      <c r="E544" s="90"/>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row>
    <row r="545" spans="2:103">
      <c r="B545" s="11"/>
      <c r="C545" s="12"/>
      <c r="D545" s="13"/>
      <c r="E545" s="90"/>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row>
    <row r="546" spans="2:103">
      <c r="B546" s="11"/>
      <c r="C546" s="12"/>
      <c r="D546" s="13"/>
      <c r="E546" s="90"/>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row>
    <row r="547" spans="2:103">
      <c r="B547" s="11"/>
      <c r="C547" s="12"/>
      <c r="D547" s="13"/>
      <c r="E547" s="90"/>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row>
    <row r="548" spans="2:103">
      <c r="B548" s="11"/>
      <c r="C548" s="12"/>
      <c r="D548" s="13"/>
      <c r="E548" s="90"/>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row>
    <row r="549" spans="2:103">
      <c r="B549" s="11"/>
      <c r="C549" s="12"/>
      <c r="D549" s="13"/>
      <c r="E549" s="90"/>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row>
    <row r="550" spans="2:103">
      <c r="B550" s="11"/>
      <c r="C550" s="12"/>
      <c r="D550" s="13"/>
      <c r="E550" s="90"/>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row>
    <row r="551" spans="2:103">
      <c r="B551" s="11"/>
      <c r="C551" s="12"/>
      <c r="D551" s="13"/>
      <c r="E551" s="90"/>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row>
    <row r="552" spans="2:103">
      <c r="B552" s="11"/>
      <c r="C552" s="12"/>
      <c r="D552" s="13"/>
      <c r="E552" s="90"/>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row>
    <row r="553" spans="2:103">
      <c r="B553" s="11"/>
      <c r="C553" s="12"/>
      <c r="D553" s="13"/>
      <c r="E553" s="90"/>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row>
    <row r="554" spans="2:103">
      <c r="B554" s="11"/>
      <c r="C554" s="12"/>
      <c r="D554" s="13"/>
      <c r="E554" s="90"/>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row>
    <row r="555" spans="2:103">
      <c r="B555" s="11"/>
      <c r="C555" s="12"/>
      <c r="D555" s="13"/>
      <c r="E555" s="90"/>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row>
    <row r="556" spans="2:103">
      <c r="B556" s="11"/>
      <c r="C556" s="12"/>
      <c r="D556" s="13"/>
      <c r="E556" s="90"/>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row>
    <row r="557" spans="2:103">
      <c r="B557" s="11"/>
      <c r="C557" s="12"/>
      <c r="D557" s="13"/>
      <c r="E557" s="90"/>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row>
    <row r="558" spans="2:103">
      <c r="B558" s="11"/>
      <c r="C558" s="12"/>
      <c r="D558" s="13"/>
      <c r="E558" s="90"/>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row>
    <row r="559" spans="2:103">
      <c r="B559" s="11"/>
      <c r="C559" s="12"/>
      <c r="D559" s="13"/>
      <c r="E559" s="90"/>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row>
    <row r="560" spans="2:103">
      <c r="B560" s="11"/>
      <c r="C560" s="12"/>
      <c r="D560" s="13"/>
      <c r="E560" s="90"/>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row>
    <row r="561" spans="2:103">
      <c r="B561" s="11"/>
      <c r="C561" s="12"/>
      <c r="D561" s="13"/>
      <c r="E561" s="90"/>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row>
    <row r="562" spans="2:103">
      <c r="B562" s="11"/>
      <c r="C562" s="12"/>
      <c r="D562" s="13"/>
      <c r="E562" s="90"/>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row>
    <row r="563" spans="2:103">
      <c r="B563" s="11"/>
      <c r="C563" s="12"/>
      <c r="D563" s="13"/>
      <c r="E563" s="90"/>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row>
    <row r="564" spans="2:103">
      <c r="B564" s="11"/>
      <c r="C564" s="12"/>
      <c r="D564" s="13"/>
      <c r="E564" s="90"/>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row>
    <row r="565" spans="2:103">
      <c r="B565" s="11"/>
      <c r="C565" s="12"/>
      <c r="D565" s="13"/>
      <c r="E565" s="90"/>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row>
    <row r="566" spans="2:103">
      <c r="B566" s="11"/>
      <c r="C566" s="12"/>
      <c r="D566" s="13"/>
      <c r="E566" s="90"/>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row>
    <row r="567" spans="2:103">
      <c r="B567" s="11"/>
      <c r="C567" s="12"/>
      <c r="D567" s="13"/>
      <c r="E567" s="90"/>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row>
    <row r="568" spans="2:103">
      <c r="B568" s="11"/>
      <c r="C568" s="12"/>
      <c r="D568" s="13"/>
      <c r="E568" s="90"/>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row>
    <row r="569" spans="2:103">
      <c r="B569" s="11"/>
      <c r="C569" s="12"/>
      <c r="D569" s="13"/>
      <c r="E569" s="90"/>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row>
    <row r="570" spans="2:103">
      <c r="B570" s="11"/>
      <c r="C570" s="12"/>
      <c r="D570" s="13"/>
      <c r="E570" s="90"/>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row>
    <row r="571" spans="2:103">
      <c r="B571" s="11"/>
      <c r="C571" s="12"/>
      <c r="D571" s="13"/>
      <c r="E571" s="90"/>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row>
    <row r="572" spans="2:103">
      <c r="B572" s="11"/>
      <c r="C572" s="12"/>
      <c r="D572" s="13"/>
      <c r="E572" s="90"/>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row>
    <row r="573" spans="2:103">
      <c r="B573" s="11"/>
      <c r="C573" s="12"/>
      <c r="D573" s="13"/>
      <c r="E573" s="90"/>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row>
    <row r="574" spans="2:103">
      <c r="B574" s="11"/>
      <c r="C574" s="12"/>
      <c r="D574" s="13"/>
      <c r="E574" s="90"/>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row>
    <row r="575" spans="2:103">
      <c r="B575" s="11"/>
      <c r="C575" s="12"/>
      <c r="D575" s="13"/>
      <c r="E575" s="90"/>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row>
    <row r="576" spans="2:103">
      <c r="B576" s="11"/>
      <c r="C576" s="12"/>
      <c r="D576" s="13"/>
      <c r="E576" s="90"/>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row>
    <row r="577" spans="2:103">
      <c r="B577" s="11"/>
      <c r="C577" s="12"/>
      <c r="D577" s="13"/>
      <c r="E577" s="90"/>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row>
    <row r="578" spans="2:103">
      <c r="B578" s="11"/>
      <c r="C578" s="12"/>
      <c r="D578" s="13"/>
      <c r="E578" s="90"/>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row>
    <row r="579" spans="2:103">
      <c r="B579" s="11"/>
      <c r="C579" s="12"/>
      <c r="D579" s="13"/>
      <c r="E579" s="90"/>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row>
    <row r="580" spans="2:103">
      <c r="B580" s="11"/>
      <c r="C580" s="12"/>
      <c r="D580" s="13"/>
      <c r="E580" s="90"/>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row>
    <row r="581" spans="2:103">
      <c r="B581" s="11"/>
      <c r="C581" s="12"/>
      <c r="D581" s="13"/>
      <c r="E581" s="90"/>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row>
    <row r="582" spans="2:103">
      <c r="B582" s="11"/>
      <c r="C582" s="12"/>
      <c r="D582" s="13"/>
      <c r="E582" s="90"/>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row>
    <row r="583" spans="2:103">
      <c r="B583" s="11"/>
      <c r="C583" s="12"/>
      <c r="D583" s="13"/>
      <c r="E583" s="90"/>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row>
    <row r="584" spans="2:103">
      <c r="B584" s="11"/>
      <c r="C584" s="12"/>
      <c r="D584" s="13"/>
      <c r="E584" s="90"/>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row>
    <row r="585" spans="2:103">
      <c r="B585" s="11"/>
      <c r="C585" s="12"/>
      <c r="D585" s="13"/>
      <c r="E585" s="90"/>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row>
    <row r="586" spans="2:103">
      <c r="B586" s="11"/>
      <c r="C586" s="12"/>
      <c r="D586" s="13"/>
      <c r="E586" s="90"/>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row>
    <row r="587" spans="2:103">
      <c r="B587" s="11"/>
      <c r="C587" s="12"/>
      <c r="D587" s="13"/>
      <c r="E587" s="90"/>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row>
    <row r="588" spans="2:103">
      <c r="B588" s="11"/>
      <c r="C588" s="12"/>
      <c r="D588" s="13"/>
      <c r="E588" s="90"/>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row>
    <row r="589" spans="2:103">
      <c r="B589" s="11"/>
      <c r="C589" s="12"/>
      <c r="D589" s="13"/>
      <c r="E589" s="90"/>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row>
    <row r="590" spans="2:103">
      <c r="B590" s="11"/>
      <c r="C590" s="12"/>
      <c r="D590" s="13"/>
      <c r="E590" s="90"/>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row>
    <row r="591" spans="2:103">
      <c r="B591" s="11"/>
      <c r="C591" s="12"/>
      <c r="D591" s="13"/>
      <c r="E591" s="90"/>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row>
    <row r="592" spans="2:103">
      <c r="B592" s="11"/>
      <c r="C592" s="12"/>
      <c r="D592" s="13"/>
      <c r="E592" s="90"/>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row>
    <row r="593" spans="2:103">
      <c r="B593" s="11"/>
      <c r="C593" s="12"/>
      <c r="D593" s="13"/>
      <c r="E593" s="90"/>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row>
    <row r="594" spans="2:103">
      <c r="B594" s="11"/>
      <c r="C594" s="12"/>
      <c r="D594" s="13"/>
      <c r="E594" s="90"/>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c r="BS594" s="13"/>
      <c r="BT594" s="13"/>
      <c r="BU594" s="13"/>
      <c r="BV594" s="13"/>
      <c r="BW594" s="13"/>
      <c r="BX594" s="13"/>
      <c r="BY594" s="13"/>
      <c r="BZ594" s="13"/>
      <c r="CA594" s="13"/>
      <c r="CB594" s="13"/>
      <c r="CC594" s="13"/>
      <c r="CD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row>
    <row r="595" spans="2:103">
      <c r="B595" s="11"/>
      <c r="C595" s="12"/>
      <c r="D595" s="13"/>
      <c r="E595" s="90"/>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c r="CO595" s="13"/>
      <c r="CP595" s="13"/>
      <c r="CQ595" s="13"/>
      <c r="CR595" s="13"/>
      <c r="CS595" s="13"/>
      <c r="CT595" s="13"/>
      <c r="CU595" s="13"/>
      <c r="CV595" s="13"/>
      <c r="CW595" s="13"/>
      <c r="CX595" s="13"/>
      <c r="CY595" s="13"/>
    </row>
    <row r="596" spans="2:103">
      <c r="B596" s="11"/>
      <c r="C596" s="12"/>
      <c r="D596" s="13"/>
      <c r="E596" s="90"/>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c r="BV596" s="13"/>
      <c r="BW596" s="13"/>
      <c r="BX596" s="13"/>
      <c r="BY596" s="13"/>
      <c r="BZ596" s="13"/>
      <c r="CA596" s="13"/>
      <c r="CB596" s="13"/>
      <c r="CC596" s="13"/>
      <c r="CD596" s="13"/>
      <c r="CE596" s="13"/>
      <c r="CF596" s="13"/>
      <c r="CG596" s="13"/>
      <c r="CH596" s="13"/>
      <c r="CI596" s="13"/>
      <c r="CJ596" s="13"/>
      <c r="CK596" s="13"/>
      <c r="CL596" s="13"/>
      <c r="CM596" s="13"/>
      <c r="CN596" s="13"/>
      <c r="CO596" s="13"/>
      <c r="CP596" s="13"/>
      <c r="CQ596" s="13"/>
      <c r="CR596" s="13"/>
      <c r="CS596" s="13"/>
      <c r="CT596" s="13"/>
      <c r="CU596" s="13"/>
      <c r="CV596" s="13"/>
      <c r="CW596" s="13"/>
      <c r="CX596" s="13"/>
      <c r="CY596" s="13"/>
    </row>
    <row r="597" spans="2:103">
      <c r="B597" s="11"/>
      <c r="C597" s="12"/>
      <c r="D597" s="13"/>
      <c r="E597" s="90"/>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c r="BV597" s="13"/>
      <c r="BW597" s="13"/>
      <c r="BX597" s="13"/>
      <c r="BY597" s="13"/>
      <c r="BZ597" s="13"/>
      <c r="CA597" s="13"/>
      <c r="CB597" s="13"/>
      <c r="CC597" s="13"/>
      <c r="CD597" s="13"/>
      <c r="CE597" s="13"/>
      <c r="CF597" s="13"/>
      <c r="CG597" s="13"/>
      <c r="CH597" s="13"/>
      <c r="CI597" s="13"/>
      <c r="CJ597" s="13"/>
      <c r="CK597" s="13"/>
      <c r="CL597" s="13"/>
      <c r="CM597" s="13"/>
      <c r="CN597" s="13"/>
      <c r="CO597" s="13"/>
      <c r="CP597" s="13"/>
      <c r="CQ597" s="13"/>
      <c r="CR597" s="13"/>
      <c r="CS597" s="13"/>
      <c r="CT597" s="13"/>
      <c r="CU597" s="13"/>
      <c r="CV597" s="13"/>
      <c r="CW597" s="13"/>
      <c r="CX597" s="13"/>
      <c r="CY597" s="13"/>
    </row>
    <row r="598" spans="2:103">
      <c r="B598" s="11"/>
      <c r="C598" s="12"/>
      <c r="D598" s="13"/>
      <c r="E598" s="90"/>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row>
    <row r="599" spans="2:103">
      <c r="B599" s="11"/>
      <c r="C599" s="12"/>
      <c r="D599" s="13"/>
      <c r="E599" s="90"/>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c r="CO599" s="13"/>
      <c r="CP599" s="13"/>
      <c r="CQ599" s="13"/>
      <c r="CR599" s="13"/>
      <c r="CS599" s="13"/>
      <c r="CT599" s="13"/>
      <c r="CU599" s="13"/>
      <c r="CV599" s="13"/>
      <c r="CW599" s="13"/>
      <c r="CX599" s="13"/>
      <c r="CY599" s="13"/>
    </row>
    <row r="600" spans="2:103">
      <c r="B600" s="11"/>
      <c r="C600" s="12"/>
      <c r="D600" s="13"/>
      <c r="E600" s="90"/>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row>
    <row r="601" spans="2:103">
      <c r="B601" s="11"/>
      <c r="C601" s="12"/>
      <c r="D601" s="13"/>
      <c r="E601" s="90"/>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row>
    <row r="602" spans="2:103">
      <c r="B602" s="11"/>
      <c r="C602" s="12"/>
      <c r="D602" s="13"/>
      <c r="E602" s="90"/>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Q602" s="13"/>
      <c r="BR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row>
    <row r="603" spans="2:103">
      <c r="B603" s="11"/>
      <c r="C603" s="12"/>
      <c r="D603" s="13"/>
      <c r="E603" s="90"/>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Q603" s="13"/>
      <c r="BR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row>
    <row r="604" spans="2:103">
      <c r="B604" s="11"/>
      <c r="C604" s="12"/>
      <c r="D604" s="13"/>
      <c r="E604" s="90"/>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row>
    <row r="605" spans="2:103">
      <c r="B605" s="11"/>
      <c r="C605" s="12"/>
      <c r="D605" s="13"/>
      <c r="E605" s="90"/>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row>
    <row r="606" spans="2:103">
      <c r="B606" s="11"/>
      <c r="C606" s="12"/>
      <c r="D606" s="13"/>
      <c r="E606" s="90"/>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row>
    <row r="607" spans="2:103">
      <c r="B607" s="11"/>
      <c r="C607" s="12"/>
      <c r="D607" s="13"/>
      <c r="E607" s="90"/>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Q607" s="13"/>
      <c r="BR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c r="CO607" s="13"/>
      <c r="CP607" s="13"/>
      <c r="CQ607" s="13"/>
      <c r="CR607" s="13"/>
      <c r="CS607" s="13"/>
      <c r="CT607" s="13"/>
      <c r="CU607" s="13"/>
      <c r="CV607" s="13"/>
      <c r="CW607" s="13"/>
      <c r="CX607" s="13"/>
      <c r="CY607" s="13"/>
    </row>
    <row r="608" spans="2:103">
      <c r="B608" s="11"/>
      <c r="C608" s="12"/>
      <c r="D608" s="13"/>
      <c r="E608" s="90"/>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Q608" s="13"/>
      <c r="BR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c r="CO608" s="13"/>
      <c r="CP608" s="13"/>
      <c r="CQ608" s="13"/>
      <c r="CR608" s="13"/>
      <c r="CS608" s="13"/>
      <c r="CT608" s="13"/>
      <c r="CU608" s="13"/>
      <c r="CV608" s="13"/>
      <c r="CW608" s="13"/>
      <c r="CX608" s="13"/>
      <c r="CY608" s="13"/>
    </row>
    <row r="609" spans="2:103">
      <c r="B609" s="11"/>
      <c r="C609" s="12"/>
      <c r="D609" s="13"/>
      <c r="E609" s="9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c r="BV609" s="13"/>
      <c r="BW609" s="13"/>
      <c r="BX609" s="13"/>
      <c r="BY609" s="13"/>
      <c r="BZ609" s="13"/>
      <c r="CA609" s="13"/>
      <c r="CB609" s="13"/>
      <c r="CC609" s="13"/>
      <c r="CD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row>
    <row r="610" spans="2:103">
      <c r="B610" s="11"/>
      <c r="C610" s="12"/>
      <c r="D610" s="13"/>
      <c r="E610" s="90"/>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c r="BW610" s="13"/>
      <c r="BX610" s="13"/>
      <c r="BY610" s="13"/>
      <c r="BZ610" s="13"/>
      <c r="CA610" s="13"/>
      <c r="CB610" s="13"/>
      <c r="CC610" s="13"/>
      <c r="CD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row>
    <row r="611" spans="2:103">
      <c r="B611" s="11"/>
      <c r="C611" s="12"/>
      <c r="D611" s="13"/>
      <c r="E611" s="90"/>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Q611" s="13"/>
      <c r="BR611" s="13"/>
      <c r="BS611" s="13"/>
      <c r="BT611" s="13"/>
      <c r="BU611" s="13"/>
      <c r="BV611" s="13"/>
      <c r="BW611" s="13"/>
      <c r="BX611" s="13"/>
      <c r="BY611" s="13"/>
      <c r="BZ611" s="13"/>
      <c r="CA611" s="13"/>
      <c r="CB611" s="13"/>
      <c r="CC611" s="13"/>
      <c r="CD611" s="13"/>
      <c r="CE611" s="13"/>
      <c r="CF611" s="13"/>
      <c r="CG611" s="13"/>
      <c r="CH611" s="13"/>
      <c r="CI611" s="13"/>
      <c r="CJ611" s="13"/>
      <c r="CK611" s="13"/>
      <c r="CL611" s="13"/>
      <c r="CM611" s="13"/>
      <c r="CN611" s="13"/>
      <c r="CO611" s="13"/>
      <c r="CP611" s="13"/>
      <c r="CQ611" s="13"/>
      <c r="CR611" s="13"/>
      <c r="CS611" s="13"/>
      <c r="CT611" s="13"/>
      <c r="CU611" s="13"/>
      <c r="CV611" s="13"/>
      <c r="CW611" s="13"/>
      <c r="CX611" s="13"/>
      <c r="CY611" s="13"/>
    </row>
    <row r="612" spans="2:103">
      <c r="B612" s="11"/>
      <c r="C612" s="12"/>
      <c r="D612" s="13"/>
      <c r="E612" s="90"/>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3"/>
      <c r="BW612" s="13"/>
      <c r="BX612" s="13"/>
      <c r="BY612" s="13"/>
      <c r="BZ612" s="13"/>
      <c r="CA612" s="13"/>
      <c r="CB612" s="13"/>
      <c r="CC612" s="13"/>
      <c r="CD612" s="13"/>
      <c r="CE612" s="13"/>
      <c r="CF612" s="13"/>
      <c r="CG612" s="13"/>
      <c r="CH612" s="13"/>
      <c r="CI612" s="13"/>
      <c r="CJ612" s="13"/>
      <c r="CK612" s="13"/>
      <c r="CL612" s="13"/>
      <c r="CM612" s="13"/>
      <c r="CN612" s="13"/>
      <c r="CO612" s="13"/>
      <c r="CP612" s="13"/>
      <c r="CQ612" s="13"/>
      <c r="CR612" s="13"/>
      <c r="CS612" s="13"/>
      <c r="CT612" s="13"/>
      <c r="CU612" s="13"/>
      <c r="CV612" s="13"/>
      <c r="CW612" s="13"/>
      <c r="CX612" s="13"/>
      <c r="CY612" s="13"/>
    </row>
    <row r="613" spans="2:103">
      <c r="B613" s="11"/>
      <c r="C613" s="12"/>
      <c r="D613" s="13"/>
      <c r="E613" s="90"/>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3"/>
      <c r="BW613" s="13"/>
      <c r="BX613" s="13"/>
      <c r="BY613" s="13"/>
      <c r="BZ613" s="13"/>
      <c r="CA613" s="13"/>
      <c r="CB613" s="13"/>
      <c r="CC613" s="13"/>
      <c r="CD613" s="13"/>
      <c r="CE613" s="13"/>
      <c r="CF613" s="13"/>
      <c r="CG613" s="13"/>
      <c r="CH613" s="13"/>
      <c r="CI613" s="13"/>
      <c r="CJ613" s="13"/>
      <c r="CK613" s="13"/>
      <c r="CL613" s="13"/>
      <c r="CM613" s="13"/>
      <c r="CN613" s="13"/>
      <c r="CO613" s="13"/>
      <c r="CP613" s="13"/>
      <c r="CQ613" s="13"/>
      <c r="CR613" s="13"/>
      <c r="CS613" s="13"/>
      <c r="CT613" s="13"/>
      <c r="CU613" s="13"/>
      <c r="CV613" s="13"/>
      <c r="CW613" s="13"/>
      <c r="CX613" s="13"/>
      <c r="CY613" s="13"/>
    </row>
    <row r="614" spans="2:103">
      <c r="B614" s="11"/>
      <c r="C614" s="12"/>
      <c r="D614" s="13"/>
      <c r="E614" s="90"/>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row>
    <row r="615" spans="2:103">
      <c r="B615" s="11"/>
      <c r="C615" s="12"/>
      <c r="D615" s="13"/>
      <c r="E615" s="90"/>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13"/>
      <c r="BW615" s="13"/>
      <c r="BX615" s="13"/>
      <c r="BY615" s="13"/>
      <c r="BZ615" s="13"/>
      <c r="CA615" s="13"/>
      <c r="CB615" s="13"/>
      <c r="CC615" s="13"/>
      <c r="CD615" s="13"/>
      <c r="CE615" s="13"/>
      <c r="CF615" s="13"/>
      <c r="CG615" s="13"/>
      <c r="CH615" s="13"/>
      <c r="CI615" s="13"/>
      <c r="CJ615" s="13"/>
      <c r="CK615" s="13"/>
      <c r="CL615" s="13"/>
      <c r="CM615" s="13"/>
      <c r="CN615" s="13"/>
      <c r="CO615" s="13"/>
      <c r="CP615" s="13"/>
      <c r="CQ615" s="13"/>
      <c r="CR615" s="13"/>
      <c r="CS615" s="13"/>
      <c r="CT615" s="13"/>
      <c r="CU615" s="13"/>
      <c r="CV615" s="13"/>
      <c r="CW615" s="13"/>
      <c r="CX615" s="13"/>
      <c r="CY615" s="13"/>
    </row>
    <row r="616" spans="2:103">
      <c r="B616" s="11"/>
      <c r="C616" s="12"/>
      <c r="D616" s="13"/>
      <c r="E616" s="90"/>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Q616" s="13"/>
      <c r="BR616" s="13"/>
      <c r="BS616" s="13"/>
      <c r="BT616" s="13"/>
      <c r="BU616" s="13"/>
      <c r="BV616" s="13"/>
      <c r="BW616" s="13"/>
      <c r="BX616" s="13"/>
      <c r="BY616" s="13"/>
      <c r="BZ616" s="13"/>
      <c r="CA616" s="13"/>
      <c r="CB616" s="13"/>
      <c r="CC616" s="13"/>
      <c r="CD616" s="13"/>
      <c r="CE616" s="13"/>
      <c r="CF616" s="13"/>
      <c r="CG616" s="13"/>
      <c r="CH616" s="13"/>
      <c r="CI616" s="13"/>
      <c r="CJ616" s="13"/>
      <c r="CK616" s="13"/>
      <c r="CL616" s="13"/>
      <c r="CM616" s="13"/>
      <c r="CN616" s="13"/>
      <c r="CO616" s="13"/>
      <c r="CP616" s="13"/>
      <c r="CQ616" s="13"/>
      <c r="CR616" s="13"/>
      <c r="CS616" s="13"/>
      <c r="CT616" s="13"/>
      <c r="CU616" s="13"/>
      <c r="CV616" s="13"/>
      <c r="CW616" s="13"/>
      <c r="CX616" s="13"/>
      <c r="CY616" s="13"/>
    </row>
    <row r="617" spans="2:103">
      <c r="B617" s="11"/>
      <c r="C617" s="12"/>
      <c r="D617" s="13"/>
      <c r="E617" s="90"/>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Q617" s="13"/>
      <c r="BR617" s="13"/>
      <c r="BS617" s="13"/>
      <c r="BT617" s="13"/>
      <c r="BU617" s="13"/>
      <c r="BV617" s="13"/>
      <c r="BW617" s="13"/>
      <c r="BX617" s="13"/>
      <c r="BY617" s="13"/>
      <c r="BZ617" s="13"/>
      <c r="CA617" s="13"/>
      <c r="CB617" s="13"/>
      <c r="CC617" s="13"/>
      <c r="CD617" s="13"/>
      <c r="CE617" s="13"/>
      <c r="CF617" s="13"/>
      <c r="CG617" s="13"/>
      <c r="CH617" s="13"/>
      <c r="CI617" s="13"/>
      <c r="CJ617" s="13"/>
      <c r="CK617" s="13"/>
      <c r="CL617" s="13"/>
      <c r="CM617" s="13"/>
      <c r="CN617" s="13"/>
      <c r="CO617" s="13"/>
      <c r="CP617" s="13"/>
      <c r="CQ617" s="13"/>
      <c r="CR617" s="13"/>
      <c r="CS617" s="13"/>
      <c r="CT617" s="13"/>
      <c r="CU617" s="13"/>
      <c r="CV617" s="13"/>
      <c r="CW617" s="13"/>
      <c r="CX617" s="13"/>
      <c r="CY617" s="13"/>
    </row>
    <row r="618" spans="2:103">
      <c r="B618" s="11"/>
      <c r="C618" s="12"/>
      <c r="D618" s="13"/>
      <c r="E618" s="90"/>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Q618" s="13"/>
      <c r="BR618" s="13"/>
      <c r="BS618" s="13"/>
      <c r="BT618" s="13"/>
      <c r="BU618" s="13"/>
      <c r="BV618" s="13"/>
      <c r="BW618" s="13"/>
      <c r="BX618" s="13"/>
      <c r="BY618" s="13"/>
      <c r="BZ618" s="13"/>
      <c r="CA618" s="13"/>
      <c r="CB618" s="13"/>
      <c r="CC618" s="13"/>
      <c r="CD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row>
    <row r="619" spans="2:103">
      <c r="B619" s="11"/>
      <c r="C619" s="12"/>
      <c r="D619" s="13"/>
      <c r="E619" s="90"/>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c r="BW619" s="13"/>
      <c r="BX619" s="13"/>
      <c r="BY619" s="13"/>
      <c r="BZ619" s="13"/>
      <c r="CA619" s="13"/>
      <c r="CB619" s="13"/>
      <c r="CC619" s="13"/>
      <c r="CD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row>
    <row r="620" spans="2:103">
      <c r="B620" s="11"/>
      <c r="C620" s="12"/>
      <c r="D620" s="13"/>
      <c r="E620" s="90"/>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c r="BW620" s="13"/>
      <c r="BX620" s="13"/>
      <c r="BY620" s="13"/>
      <c r="BZ620" s="13"/>
      <c r="CA620" s="13"/>
      <c r="CB620" s="13"/>
      <c r="CC620" s="13"/>
      <c r="CD620" s="13"/>
      <c r="CE620" s="13"/>
      <c r="CF620" s="13"/>
      <c r="CG620" s="13"/>
      <c r="CH620" s="13"/>
      <c r="CI620" s="13"/>
      <c r="CJ620" s="13"/>
      <c r="CK620" s="13"/>
      <c r="CL620" s="13"/>
      <c r="CM620" s="13"/>
      <c r="CN620" s="13"/>
      <c r="CO620" s="13"/>
      <c r="CP620" s="13"/>
      <c r="CQ620" s="13"/>
      <c r="CR620" s="13"/>
      <c r="CS620" s="13"/>
      <c r="CT620" s="13"/>
      <c r="CU620" s="13"/>
      <c r="CV620" s="13"/>
      <c r="CW620" s="13"/>
      <c r="CX620" s="13"/>
      <c r="CY620" s="13"/>
    </row>
    <row r="621" spans="2:103">
      <c r="B621" s="11"/>
      <c r="C621" s="12"/>
      <c r="D621" s="13"/>
      <c r="E621" s="90"/>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13"/>
      <c r="BW621" s="13"/>
      <c r="BX621" s="13"/>
      <c r="BY621" s="13"/>
      <c r="BZ621" s="13"/>
      <c r="CA621" s="13"/>
      <c r="CB621" s="13"/>
      <c r="CC621" s="13"/>
      <c r="CD621" s="13"/>
      <c r="CE621" s="13"/>
      <c r="CF621" s="13"/>
      <c r="CG621" s="13"/>
      <c r="CH621" s="13"/>
      <c r="CI621" s="13"/>
      <c r="CJ621" s="13"/>
      <c r="CK621" s="13"/>
      <c r="CL621" s="13"/>
      <c r="CM621" s="13"/>
      <c r="CN621" s="13"/>
      <c r="CO621" s="13"/>
      <c r="CP621" s="13"/>
      <c r="CQ621" s="13"/>
      <c r="CR621" s="13"/>
      <c r="CS621" s="13"/>
      <c r="CT621" s="13"/>
      <c r="CU621" s="13"/>
      <c r="CV621" s="13"/>
      <c r="CW621" s="13"/>
      <c r="CX621" s="13"/>
      <c r="CY621" s="13"/>
    </row>
    <row r="622" spans="2:103">
      <c r="B622" s="11"/>
      <c r="C622" s="12"/>
      <c r="D622" s="13"/>
      <c r="E622" s="90"/>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row>
    <row r="623" spans="2:103">
      <c r="B623" s="11"/>
      <c r="C623" s="12"/>
      <c r="D623" s="13"/>
      <c r="E623" s="90"/>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c r="BW623" s="13"/>
      <c r="BX623" s="13"/>
      <c r="BY623" s="13"/>
      <c r="BZ623" s="13"/>
      <c r="CA623" s="13"/>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row>
    <row r="624" spans="2:103">
      <c r="B624" s="11"/>
      <c r="C624" s="12"/>
      <c r="D624" s="13"/>
      <c r="E624" s="90"/>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13"/>
      <c r="BW624" s="13"/>
      <c r="BX624" s="13"/>
      <c r="BY624" s="13"/>
      <c r="BZ624" s="13"/>
      <c r="CA624" s="13"/>
      <c r="CB624" s="13"/>
      <c r="CC624" s="13"/>
      <c r="CD624" s="13"/>
      <c r="CE624" s="13"/>
      <c r="CF624" s="13"/>
      <c r="CG624" s="13"/>
      <c r="CH624" s="13"/>
      <c r="CI624" s="13"/>
      <c r="CJ624" s="13"/>
      <c r="CK624" s="13"/>
      <c r="CL624" s="13"/>
      <c r="CM624" s="13"/>
      <c r="CN624" s="13"/>
      <c r="CO624" s="13"/>
      <c r="CP624" s="13"/>
      <c r="CQ624" s="13"/>
      <c r="CR624" s="13"/>
      <c r="CS624" s="13"/>
      <c r="CT624" s="13"/>
      <c r="CU624" s="13"/>
      <c r="CV624" s="13"/>
      <c r="CW624" s="13"/>
      <c r="CX624" s="13"/>
      <c r="CY624" s="13"/>
    </row>
    <row r="625" spans="2:103">
      <c r="B625" s="11"/>
      <c r="C625" s="12"/>
      <c r="D625" s="13"/>
      <c r="E625" s="90"/>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13"/>
      <c r="BW625" s="13"/>
      <c r="BX625" s="13"/>
      <c r="BY625" s="13"/>
      <c r="BZ625" s="13"/>
      <c r="CA625" s="13"/>
      <c r="CB625" s="13"/>
      <c r="CC625" s="13"/>
      <c r="CD625" s="13"/>
      <c r="CE625" s="13"/>
      <c r="CF625" s="13"/>
      <c r="CG625" s="13"/>
      <c r="CH625" s="13"/>
      <c r="CI625" s="13"/>
      <c r="CJ625" s="13"/>
      <c r="CK625" s="13"/>
      <c r="CL625" s="13"/>
      <c r="CM625" s="13"/>
      <c r="CN625" s="13"/>
      <c r="CO625" s="13"/>
      <c r="CP625" s="13"/>
      <c r="CQ625" s="13"/>
      <c r="CR625" s="13"/>
      <c r="CS625" s="13"/>
      <c r="CT625" s="13"/>
      <c r="CU625" s="13"/>
      <c r="CV625" s="13"/>
      <c r="CW625" s="13"/>
      <c r="CX625" s="13"/>
      <c r="CY625" s="13"/>
    </row>
    <row r="626" spans="2:103">
      <c r="B626" s="11"/>
      <c r="C626" s="12"/>
      <c r="D626" s="13"/>
      <c r="E626" s="90"/>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13"/>
      <c r="BW626" s="13"/>
      <c r="BX626" s="13"/>
      <c r="BY626" s="13"/>
      <c r="BZ626" s="13"/>
      <c r="CA626" s="13"/>
      <c r="CB626" s="13"/>
      <c r="CC626" s="13"/>
      <c r="CD626" s="13"/>
      <c r="CE626" s="13"/>
      <c r="CF626" s="13"/>
      <c r="CG626" s="13"/>
      <c r="CH626" s="13"/>
      <c r="CI626" s="13"/>
      <c r="CJ626" s="13"/>
      <c r="CK626" s="13"/>
      <c r="CL626" s="13"/>
      <c r="CM626" s="13"/>
      <c r="CN626" s="13"/>
      <c r="CO626" s="13"/>
      <c r="CP626" s="13"/>
      <c r="CQ626" s="13"/>
      <c r="CR626" s="13"/>
      <c r="CS626" s="13"/>
      <c r="CT626" s="13"/>
      <c r="CU626" s="13"/>
      <c r="CV626" s="13"/>
      <c r="CW626" s="13"/>
      <c r="CX626" s="13"/>
      <c r="CY626" s="13"/>
    </row>
    <row r="627" spans="2:103">
      <c r="B627" s="11"/>
      <c r="C627" s="12"/>
      <c r="D627" s="13"/>
      <c r="E627" s="90"/>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13"/>
      <c r="BW627" s="13"/>
      <c r="BX627" s="13"/>
      <c r="BY627" s="13"/>
      <c r="BZ627" s="13"/>
      <c r="CA627" s="13"/>
      <c r="CB627" s="13"/>
      <c r="CC627" s="13"/>
      <c r="CD627" s="13"/>
      <c r="CE627" s="13"/>
      <c r="CF627" s="13"/>
      <c r="CG627" s="13"/>
      <c r="CH627" s="13"/>
      <c r="CI627" s="13"/>
      <c r="CJ627" s="13"/>
      <c r="CK627" s="13"/>
      <c r="CL627" s="13"/>
      <c r="CM627" s="13"/>
      <c r="CN627" s="13"/>
      <c r="CO627" s="13"/>
      <c r="CP627" s="13"/>
      <c r="CQ627" s="13"/>
      <c r="CR627" s="13"/>
      <c r="CS627" s="13"/>
      <c r="CT627" s="13"/>
      <c r="CU627" s="13"/>
      <c r="CV627" s="13"/>
      <c r="CW627" s="13"/>
      <c r="CX627" s="13"/>
      <c r="CY627" s="13"/>
    </row>
    <row r="628" spans="2:103">
      <c r="B628" s="11"/>
      <c r="C628" s="12"/>
      <c r="D628" s="13"/>
      <c r="E628" s="90"/>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3"/>
      <c r="BV628" s="13"/>
      <c r="BW628" s="13"/>
      <c r="BX628" s="13"/>
      <c r="BY628" s="13"/>
      <c r="BZ628" s="13"/>
      <c r="CA628" s="13"/>
      <c r="CB628" s="13"/>
      <c r="CC628" s="13"/>
      <c r="CD628" s="13"/>
      <c r="CE628" s="13"/>
      <c r="CF628" s="13"/>
      <c r="CG628" s="13"/>
      <c r="CH628" s="13"/>
      <c r="CI628" s="13"/>
      <c r="CJ628" s="13"/>
      <c r="CK628" s="13"/>
      <c r="CL628" s="13"/>
      <c r="CM628" s="13"/>
      <c r="CN628" s="13"/>
      <c r="CO628" s="13"/>
      <c r="CP628" s="13"/>
      <c r="CQ628" s="13"/>
      <c r="CR628" s="13"/>
      <c r="CS628" s="13"/>
      <c r="CT628" s="13"/>
      <c r="CU628" s="13"/>
      <c r="CV628" s="13"/>
      <c r="CW628" s="13"/>
      <c r="CX628" s="13"/>
      <c r="CY628" s="13"/>
    </row>
    <row r="629" spans="2:103">
      <c r="B629" s="11"/>
      <c r="C629" s="12"/>
      <c r="D629" s="13"/>
      <c r="E629" s="90"/>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3"/>
      <c r="BV629" s="13"/>
      <c r="BW629" s="13"/>
      <c r="BX629" s="13"/>
      <c r="BY629" s="13"/>
      <c r="BZ629" s="13"/>
      <c r="CA629" s="13"/>
      <c r="CB629" s="13"/>
      <c r="CC629" s="13"/>
      <c r="CD629" s="13"/>
      <c r="CE629" s="13"/>
      <c r="CF629" s="13"/>
      <c r="CG629" s="13"/>
      <c r="CH629" s="13"/>
      <c r="CI629" s="13"/>
      <c r="CJ629" s="13"/>
      <c r="CK629" s="13"/>
      <c r="CL629" s="13"/>
      <c r="CM629" s="13"/>
      <c r="CN629" s="13"/>
      <c r="CO629" s="13"/>
      <c r="CP629" s="13"/>
      <c r="CQ629" s="13"/>
      <c r="CR629" s="13"/>
      <c r="CS629" s="13"/>
      <c r="CT629" s="13"/>
      <c r="CU629" s="13"/>
      <c r="CV629" s="13"/>
      <c r="CW629" s="13"/>
      <c r="CX629" s="13"/>
      <c r="CY629" s="13"/>
    </row>
    <row r="630" spans="2:103">
      <c r="B630" s="11"/>
      <c r="C630" s="12"/>
      <c r="D630" s="13"/>
      <c r="E630" s="90"/>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row>
    <row r="631" spans="2:103">
      <c r="B631" s="11"/>
      <c r="C631" s="12"/>
      <c r="D631" s="13"/>
      <c r="E631" s="90"/>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c r="BW631" s="13"/>
      <c r="BX631" s="13"/>
      <c r="BY631" s="13"/>
      <c r="BZ631" s="13"/>
      <c r="CA631" s="13"/>
      <c r="CB631" s="13"/>
      <c r="CC631" s="13"/>
      <c r="CD631" s="13"/>
      <c r="CE631" s="13"/>
      <c r="CF631" s="13"/>
      <c r="CG631" s="13"/>
      <c r="CH631" s="13"/>
      <c r="CI631" s="13"/>
      <c r="CJ631" s="13"/>
      <c r="CK631" s="13"/>
      <c r="CL631" s="13"/>
      <c r="CM631" s="13"/>
      <c r="CN631" s="13"/>
      <c r="CO631" s="13"/>
      <c r="CP631" s="13"/>
      <c r="CQ631" s="13"/>
      <c r="CR631" s="13"/>
      <c r="CS631" s="13"/>
      <c r="CT631" s="13"/>
      <c r="CU631" s="13"/>
      <c r="CV631" s="13"/>
      <c r="CW631" s="13"/>
      <c r="CX631" s="13"/>
      <c r="CY631" s="13"/>
    </row>
    <row r="632" spans="2:103">
      <c r="B632" s="11"/>
      <c r="C632" s="12"/>
      <c r="D632" s="13"/>
      <c r="E632" s="90"/>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3"/>
      <c r="BV632" s="13"/>
      <c r="BW632" s="13"/>
      <c r="BX632" s="13"/>
      <c r="BY632" s="13"/>
      <c r="BZ632" s="13"/>
      <c r="CA632" s="13"/>
      <c r="CB632" s="13"/>
      <c r="CC632" s="13"/>
      <c r="CD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row>
    <row r="633" spans="2:103">
      <c r="B633" s="11"/>
      <c r="C633" s="12"/>
      <c r="D633" s="13"/>
      <c r="E633" s="90"/>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row>
    <row r="634" spans="2:103">
      <c r="B634" s="11"/>
      <c r="C634" s="12"/>
      <c r="D634" s="13"/>
      <c r="E634" s="90"/>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row>
    <row r="635" spans="2:103">
      <c r="B635" s="11"/>
      <c r="C635" s="12"/>
      <c r="D635" s="13"/>
      <c r="E635" s="90"/>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row>
    <row r="636" spans="2:103">
      <c r="B636" s="11"/>
      <c r="C636" s="12"/>
      <c r="D636" s="13"/>
      <c r="E636" s="90"/>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Q636" s="13"/>
      <c r="BR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row>
    <row r="637" spans="2:103">
      <c r="B637" s="11"/>
      <c r="C637" s="12"/>
      <c r="D637" s="13"/>
      <c r="E637" s="90"/>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Q637" s="13"/>
      <c r="BR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row>
    <row r="638" spans="2:103">
      <c r="B638" s="11"/>
      <c r="C638" s="12"/>
      <c r="D638" s="13"/>
      <c r="E638" s="90"/>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row>
    <row r="639" spans="2:103">
      <c r="B639" s="11"/>
      <c r="C639" s="12"/>
      <c r="D639" s="13"/>
      <c r="E639" s="90"/>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Q639" s="13"/>
      <c r="BR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row>
    <row r="640" spans="2:103">
      <c r="B640" s="11"/>
      <c r="C640" s="12"/>
      <c r="D640" s="13"/>
      <c r="E640" s="90"/>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Q640" s="13"/>
      <c r="BR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row>
    <row r="641" spans="2:103">
      <c r="B641" s="11"/>
      <c r="C641" s="12"/>
      <c r="D641" s="13"/>
      <c r="E641" s="90"/>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Q641" s="13"/>
      <c r="BR641" s="13"/>
      <c r="BS641" s="13"/>
      <c r="BT641" s="13"/>
      <c r="BU641" s="13"/>
      <c r="BV641" s="13"/>
      <c r="BW641" s="13"/>
      <c r="BX641" s="13"/>
      <c r="BY641" s="13"/>
      <c r="BZ641" s="13"/>
      <c r="CA641" s="13"/>
      <c r="CB641" s="13"/>
      <c r="CC641" s="13"/>
      <c r="CD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row>
    <row r="642" spans="2:103">
      <c r="B642" s="11"/>
      <c r="C642" s="12"/>
      <c r="D642" s="13"/>
      <c r="E642" s="90"/>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row>
    <row r="643" spans="2:103">
      <c r="B643" s="11"/>
      <c r="C643" s="12"/>
      <c r="D643" s="13"/>
      <c r="E643" s="90"/>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row>
    <row r="644" spans="2:103">
      <c r="B644" s="11"/>
      <c r="C644" s="12"/>
      <c r="D644" s="13"/>
      <c r="E644" s="90"/>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row>
    <row r="645" spans="2:103">
      <c r="B645" s="11"/>
      <c r="C645" s="12"/>
      <c r="D645" s="13"/>
      <c r="E645" s="90"/>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row>
    <row r="646" spans="2:103">
      <c r="B646" s="11"/>
      <c r="C646" s="12"/>
      <c r="D646" s="13"/>
      <c r="E646" s="90"/>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row>
    <row r="647" spans="2:103">
      <c r="B647" s="11"/>
      <c r="C647" s="12"/>
      <c r="D647" s="13"/>
      <c r="E647" s="90"/>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c r="BV647" s="13"/>
      <c r="BW647" s="13"/>
      <c r="BX647" s="13"/>
      <c r="BY647" s="13"/>
      <c r="BZ647" s="13"/>
      <c r="CA647" s="13"/>
      <c r="CB647" s="13"/>
      <c r="CC647" s="13"/>
      <c r="CD647" s="13"/>
      <c r="CE647" s="13"/>
      <c r="CF647" s="13"/>
      <c r="CG647" s="13"/>
      <c r="CH647" s="13"/>
      <c r="CI647" s="13"/>
      <c r="CJ647" s="13"/>
      <c r="CK647" s="13"/>
      <c r="CL647" s="13"/>
      <c r="CM647" s="13"/>
      <c r="CN647" s="13"/>
      <c r="CO647" s="13"/>
      <c r="CP647" s="13"/>
      <c r="CQ647" s="13"/>
      <c r="CR647" s="13"/>
      <c r="CS647" s="13"/>
      <c r="CT647" s="13"/>
      <c r="CU647" s="13"/>
      <c r="CV647" s="13"/>
      <c r="CW647" s="13"/>
      <c r="CX647" s="13"/>
      <c r="CY647" s="13"/>
    </row>
    <row r="648" spans="2:103">
      <c r="B648" s="11"/>
      <c r="C648" s="12"/>
      <c r="D648" s="13"/>
      <c r="E648" s="90"/>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c r="BV648" s="13"/>
      <c r="BW648" s="13"/>
      <c r="BX648" s="13"/>
      <c r="BY648" s="13"/>
      <c r="BZ648" s="13"/>
      <c r="CA648" s="13"/>
      <c r="CB648" s="13"/>
      <c r="CC648" s="13"/>
      <c r="CD648" s="13"/>
      <c r="CE648" s="13"/>
      <c r="CF648" s="13"/>
      <c r="CG648" s="13"/>
      <c r="CH648" s="13"/>
      <c r="CI648" s="13"/>
      <c r="CJ648" s="13"/>
      <c r="CK648" s="13"/>
      <c r="CL648" s="13"/>
      <c r="CM648" s="13"/>
      <c r="CN648" s="13"/>
      <c r="CO648" s="13"/>
      <c r="CP648" s="13"/>
      <c r="CQ648" s="13"/>
      <c r="CR648" s="13"/>
      <c r="CS648" s="13"/>
      <c r="CT648" s="13"/>
      <c r="CU648" s="13"/>
      <c r="CV648" s="13"/>
      <c r="CW648" s="13"/>
      <c r="CX648" s="13"/>
      <c r="CY648" s="13"/>
    </row>
    <row r="649" spans="2:103">
      <c r="B649" s="11"/>
      <c r="C649" s="12"/>
      <c r="D649" s="13"/>
      <c r="E649" s="90"/>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c r="BV649" s="13"/>
      <c r="BW649" s="13"/>
      <c r="BX649" s="13"/>
      <c r="BY649" s="13"/>
      <c r="BZ649" s="13"/>
      <c r="CA649" s="13"/>
      <c r="CB649" s="13"/>
      <c r="CC649" s="13"/>
      <c r="CD649" s="13"/>
      <c r="CE649" s="13"/>
      <c r="CF649" s="13"/>
      <c r="CG649" s="13"/>
      <c r="CH649" s="13"/>
      <c r="CI649" s="13"/>
      <c r="CJ649" s="13"/>
      <c r="CK649" s="13"/>
      <c r="CL649" s="13"/>
      <c r="CM649" s="13"/>
      <c r="CN649" s="13"/>
      <c r="CO649" s="13"/>
      <c r="CP649" s="13"/>
      <c r="CQ649" s="13"/>
      <c r="CR649" s="13"/>
      <c r="CS649" s="13"/>
      <c r="CT649" s="13"/>
      <c r="CU649" s="13"/>
      <c r="CV649" s="13"/>
      <c r="CW649" s="13"/>
      <c r="CX649" s="13"/>
      <c r="CY649" s="13"/>
    </row>
    <row r="650" spans="2:103">
      <c r="B650" s="11"/>
      <c r="C650" s="12"/>
      <c r="D650" s="13"/>
      <c r="E650" s="90"/>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c r="BV650" s="13"/>
      <c r="BW650" s="13"/>
      <c r="BX650" s="13"/>
      <c r="BY650" s="13"/>
      <c r="BZ650" s="13"/>
      <c r="CA650" s="13"/>
      <c r="CB650" s="13"/>
      <c r="CC650" s="13"/>
      <c r="CD650" s="13"/>
      <c r="CE650" s="13"/>
      <c r="CF650" s="13"/>
      <c r="CG650" s="13"/>
      <c r="CH650" s="13"/>
      <c r="CI650" s="13"/>
      <c r="CJ650" s="13"/>
      <c r="CK650" s="13"/>
      <c r="CL650" s="13"/>
      <c r="CM650" s="13"/>
      <c r="CN650" s="13"/>
      <c r="CO650" s="13"/>
      <c r="CP650" s="13"/>
      <c r="CQ650" s="13"/>
      <c r="CR650" s="13"/>
      <c r="CS650" s="13"/>
      <c r="CT650" s="13"/>
      <c r="CU650" s="13"/>
      <c r="CV650" s="13"/>
      <c r="CW650" s="13"/>
      <c r="CX650" s="13"/>
      <c r="CY650" s="13"/>
    </row>
    <row r="651" spans="2:103">
      <c r="B651" s="11"/>
      <c r="C651" s="12"/>
      <c r="D651" s="13"/>
      <c r="E651" s="90"/>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Q651" s="13"/>
      <c r="BR651" s="13"/>
      <c r="BS651" s="13"/>
      <c r="BT651" s="13"/>
      <c r="BU651" s="13"/>
      <c r="BV651" s="13"/>
      <c r="BW651" s="13"/>
      <c r="BX651" s="13"/>
      <c r="BY651" s="13"/>
      <c r="BZ651" s="13"/>
      <c r="CA651" s="13"/>
      <c r="CB651" s="13"/>
      <c r="CC651" s="13"/>
      <c r="CD651" s="13"/>
      <c r="CE651" s="13"/>
      <c r="CF651" s="13"/>
      <c r="CG651" s="13"/>
      <c r="CH651" s="13"/>
      <c r="CI651" s="13"/>
      <c r="CJ651" s="13"/>
      <c r="CK651" s="13"/>
      <c r="CL651" s="13"/>
      <c r="CM651" s="13"/>
      <c r="CN651" s="13"/>
      <c r="CO651" s="13"/>
      <c r="CP651" s="13"/>
      <c r="CQ651" s="13"/>
      <c r="CR651" s="13"/>
      <c r="CS651" s="13"/>
      <c r="CT651" s="13"/>
      <c r="CU651" s="13"/>
      <c r="CV651" s="13"/>
      <c r="CW651" s="13"/>
      <c r="CX651" s="13"/>
      <c r="CY651" s="13"/>
    </row>
    <row r="652" spans="2:103">
      <c r="B652" s="11"/>
      <c r="C652" s="12"/>
      <c r="D652" s="13"/>
      <c r="E652" s="90"/>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Q652" s="13"/>
      <c r="BR652" s="13"/>
      <c r="BS652" s="13"/>
      <c r="BT652" s="13"/>
      <c r="BU652" s="13"/>
      <c r="BV652" s="13"/>
      <c r="BW652" s="13"/>
      <c r="BX652" s="13"/>
      <c r="BY652" s="13"/>
      <c r="BZ652" s="13"/>
      <c r="CA652" s="13"/>
      <c r="CB652" s="13"/>
      <c r="CC652" s="13"/>
      <c r="CD652" s="13"/>
      <c r="CE652" s="13"/>
      <c r="CF652" s="13"/>
      <c r="CG652" s="13"/>
      <c r="CH652" s="13"/>
      <c r="CI652" s="13"/>
      <c r="CJ652" s="13"/>
      <c r="CK652" s="13"/>
      <c r="CL652" s="13"/>
      <c r="CM652" s="13"/>
      <c r="CN652" s="13"/>
      <c r="CO652" s="13"/>
      <c r="CP652" s="13"/>
      <c r="CQ652" s="13"/>
      <c r="CR652" s="13"/>
      <c r="CS652" s="13"/>
      <c r="CT652" s="13"/>
      <c r="CU652" s="13"/>
      <c r="CV652" s="13"/>
      <c r="CW652" s="13"/>
      <c r="CX652" s="13"/>
      <c r="CY652" s="13"/>
    </row>
    <row r="653" spans="2:103">
      <c r="B653" s="11"/>
      <c r="C653" s="12"/>
      <c r="D653" s="13"/>
      <c r="E653" s="90"/>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Q653" s="13"/>
      <c r="BR653" s="13"/>
      <c r="BS653" s="13"/>
      <c r="BT653" s="13"/>
      <c r="BU653" s="13"/>
      <c r="BV653" s="13"/>
      <c r="BW653" s="13"/>
      <c r="BX653" s="13"/>
      <c r="BY653" s="13"/>
      <c r="BZ653" s="13"/>
      <c r="CA653" s="13"/>
      <c r="CB653" s="13"/>
      <c r="CC653" s="13"/>
      <c r="CD653" s="13"/>
      <c r="CE653" s="13"/>
      <c r="CF653" s="13"/>
      <c r="CG653" s="13"/>
      <c r="CH653" s="13"/>
      <c r="CI653" s="13"/>
      <c r="CJ653" s="13"/>
      <c r="CK653" s="13"/>
      <c r="CL653" s="13"/>
      <c r="CM653" s="13"/>
      <c r="CN653" s="13"/>
      <c r="CO653" s="13"/>
      <c r="CP653" s="13"/>
      <c r="CQ653" s="13"/>
      <c r="CR653" s="13"/>
      <c r="CS653" s="13"/>
      <c r="CT653" s="13"/>
      <c r="CU653" s="13"/>
      <c r="CV653" s="13"/>
      <c r="CW653" s="13"/>
      <c r="CX653" s="13"/>
      <c r="CY653" s="13"/>
    </row>
    <row r="654" spans="2:103">
      <c r="B654" s="11"/>
      <c r="C654" s="12"/>
      <c r="D654" s="13"/>
      <c r="E654" s="90"/>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c r="BW654" s="13"/>
      <c r="BX654" s="13"/>
      <c r="BY654" s="13"/>
      <c r="BZ654" s="13"/>
      <c r="CA654" s="13"/>
      <c r="CB654" s="13"/>
      <c r="CC654" s="13"/>
      <c r="CD654" s="13"/>
      <c r="CE654" s="13"/>
      <c r="CF654" s="13"/>
      <c r="CG654" s="13"/>
      <c r="CH654" s="13"/>
      <c r="CI654" s="13"/>
      <c r="CJ654" s="13"/>
      <c r="CK654" s="13"/>
      <c r="CL654" s="13"/>
      <c r="CM654" s="13"/>
      <c r="CN654" s="13"/>
      <c r="CO654" s="13"/>
      <c r="CP654" s="13"/>
      <c r="CQ654" s="13"/>
      <c r="CR654" s="13"/>
      <c r="CS654" s="13"/>
      <c r="CT654" s="13"/>
      <c r="CU654" s="13"/>
      <c r="CV654" s="13"/>
      <c r="CW654" s="13"/>
      <c r="CX654" s="13"/>
      <c r="CY654" s="13"/>
    </row>
    <row r="655" spans="2:103">
      <c r="B655" s="11"/>
      <c r="C655" s="12"/>
      <c r="D655" s="13"/>
      <c r="E655" s="90"/>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Q655" s="13"/>
      <c r="BR655" s="13"/>
      <c r="BS655" s="13"/>
      <c r="BT655" s="13"/>
      <c r="BU655" s="13"/>
      <c r="BV655" s="13"/>
      <c r="BW655" s="13"/>
      <c r="BX655" s="13"/>
      <c r="BY655" s="13"/>
      <c r="BZ655" s="13"/>
      <c r="CA655" s="13"/>
      <c r="CB655" s="13"/>
      <c r="CC655" s="13"/>
      <c r="CD655" s="13"/>
      <c r="CE655" s="13"/>
      <c r="CF655" s="13"/>
      <c r="CG655" s="13"/>
      <c r="CH655" s="13"/>
      <c r="CI655" s="13"/>
      <c r="CJ655" s="13"/>
      <c r="CK655" s="13"/>
      <c r="CL655" s="13"/>
      <c r="CM655" s="13"/>
      <c r="CN655" s="13"/>
      <c r="CO655" s="13"/>
      <c r="CP655" s="13"/>
      <c r="CQ655" s="13"/>
      <c r="CR655" s="13"/>
      <c r="CS655" s="13"/>
      <c r="CT655" s="13"/>
      <c r="CU655" s="13"/>
      <c r="CV655" s="13"/>
      <c r="CW655" s="13"/>
      <c r="CX655" s="13"/>
      <c r="CY655" s="13"/>
    </row>
    <row r="656" spans="2:103">
      <c r="B656" s="11"/>
      <c r="C656" s="12"/>
      <c r="D656" s="13"/>
      <c r="E656" s="90"/>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13"/>
      <c r="BW656" s="13"/>
      <c r="BX656" s="13"/>
      <c r="BY656" s="13"/>
      <c r="BZ656" s="13"/>
      <c r="CA656" s="13"/>
      <c r="CB656" s="13"/>
      <c r="CC656" s="13"/>
      <c r="CD656" s="13"/>
      <c r="CE656" s="13"/>
      <c r="CF656" s="13"/>
      <c r="CG656" s="13"/>
      <c r="CH656" s="13"/>
      <c r="CI656" s="13"/>
      <c r="CJ656" s="13"/>
      <c r="CK656" s="13"/>
      <c r="CL656" s="13"/>
      <c r="CM656" s="13"/>
      <c r="CN656" s="13"/>
      <c r="CO656" s="13"/>
      <c r="CP656" s="13"/>
      <c r="CQ656" s="13"/>
      <c r="CR656" s="13"/>
      <c r="CS656" s="13"/>
      <c r="CT656" s="13"/>
      <c r="CU656" s="13"/>
      <c r="CV656" s="13"/>
      <c r="CW656" s="13"/>
      <c r="CX656" s="13"/>
      <c r="CY656" s="13"/>
    </row>
    <row r="657" spans="2:103">
      <c r="B657" s="11"/>
      <c r="C657" s="12"/>
      <c r="D657" s="13"/>
      <c r="E657" s="90"/>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c r="BW657" s="13"/>
      <c r="BX657" s="13"/>
      <c r="BY657" s="13"/>
      <c r="BZ657" s="13"/>
      <c r="CA657" s="13"/>
      <c r="CB657" s="13"/>
      <c r="CC657" s="13"/>
      <c r="CD657" s="13"/>
      <c r="CE657" s="13"/>
      <c r="CF657" s="13"/>
      <c r="CG657" s="13"/>
      <c r="CH657" s="13"/>
      <c r="CI657" s="13"/>
      <c r="CJ657" s="13"/>
      <c r="CK657" s="13"/>
      <c r="CL657" s="13"/>
      <c r="CM657" s="13"/>
      <c r="CN657" s="13"/>
      <c r="CO657" s="13"/>
      <c r="CP657" s="13"/>
      <c r="CQ657" s="13"/>
      <c r="CR657" s="13"/>
      <c r="CS657" s="13"/>
      <c r="CT657" s="13"/>
      <c r="CU657" s="13"/>
      <c r="CV657" s="13"/>
      <c r="CW657" s="13"/>
      <c r="CX657" s="13"/>
      <c r="CY657" s="13"/>
    </row>
    <row r="658" spans="2:103">
      <c r="B658" s="11"/>
      <c r="C658" s="12"/>
      <c r="D658" s="13"/>
      <c r="E658" s="90"/>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Q658" s="13"/>
      <c r="BR658" s="13"/>
      <c r="BS658" s="13"/>
      <c r="BT658" s="13"/>
      <c r="BU658" s="13"/>
      <c r="BV658" s="13"/>
      <c r="BW658" s="13"/>
      <c r="BX658" s="13"/>
      <c r="BY658" s="13"/>
      <c r="BZ658" s="13"/>
      <c r="CA658" s="13"/>
      <c r="CB658" s="13"/>
      <c r="CC658" s="13"/>
      <c r="CD658" s="13"/>
      <c r="CE658" s="13"/>
      <c r="CF658" s="13"/>
      <c r="CG658" s="13"/>
      <c r="CH658" s="13"/>
      <c r="CI658" s="13"/>
      <c r="CJ658" s="13"/>
      <c r="CK658" s="13"/>
      <c r="CL658" s="13"/>
      <c r="CM658" s="13"/>
      <c r="CN658" s="13"/>
      <c r="CO658" s="13"/>
      <c r="CP658" s="13"/>
      <c r="CQ658" s="13"/>
      <c r="CR658" s="13"/>
      <c r="CS658" s="13"/>
      <c r="CT658" s="13"/>
      <c r="CU658" s="13"/>
      <c r="CV658" s="13"/>
      <c r="CW658" s="13"/>
      <c r="CX658" s="13"/>
      <c r="CY658" s="13"/>
    </row>
    <row r="659" spans="2:103">
      <c r="B659" s="11"/>
      <c r="C659" s="12"/>
      <c r="D659" s="13"/>
      <c r="E659" s="90"/>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Q659" s="13"/>
      <c r="BR659" s="13"/>
      <c r="BS659" s="13"/>
      <c r="BT659" s="13"/>
      <c r="BU659" s="13"/>
      <c r="BV659" s="13"/>
      <c r="BW659" s="13"/>
      <c r="BX659" s="13"/>
      <c r="BY659" s="13"/>
      <c r="BZ659" s="13"/>
      <c r="CA659" s="13"/>
      <c r="CB659" s="13"/>
      <c r="CC659" s="13"/>
      <c r="CD659" s="13"/>
      <c r="CE659" s="13"/>
      <c r="CF659" s="13"/>
      <c r="CG659" s="13"/>
      <c r="CH659" s="13"/>
      <c r="CI659" s="13"/>
      <c r="CJ659" s="13"/>
      <c r="CK659" s="13"/>
      <c r="CL659" s="13"/>
      <c r="CM659" s="13"/>
      <c r="CN659" s="13"/>
      <c r="CO659" s="13"/>
      <c r="CP659" s="13"/>
      <c r="CQ659" s="13"/>
      <c r="CR659" s="13"/>
      <c r="CS659" s="13"/>
      <c r="CT659" s="13"/>
      <c r="CU659" s="13"/>
      <c r="CV659" s="13"/>
      <c r="CW659" s="13"/>
      <c r="CX659" s="13"/>
      <c r="CY659" s="13"/>
    </row>
    <row r="660" spans="2:103">
      <c r="B660" s="11"/>
      <c r="C660" s="12"/>
      <c r="D660" s="13"/>
      <c r="E660" s="90"/>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Q660" s="13"/>
      <c r="BR660" s="13"/>
      <c r="BS660" s="13"/>
      <c r="BT660" s="13"/>
      <c r="BU660" s="13"/>
      <c r="BV660" s="13"/>
      <c r="BW660" s="13"/>
      <c r="BX660" s="13"/>
      <c r="BY660" s="13"/>
      <c r="BZ660" s="13"/>
      <c r="CA660" s="13"/>
      <c r="CB660" s="13"/>
      <c r="CC660" s="13"/>
      <c r="CD660" s="13"/>
      <c r="CE660" s="13"/>
      <c r="CF660" s="13"/>
      <c r="CG660" s="13"/>
      <c r="CH660" s="13"/>
      <c r="CI660" s="13"/>
      <c r="CJ660" s="13"/>
      <c r="CK660" s="13"/>
      <c r="CL660" s="13"/>
      <c r="CM660" s="13"/>
      <c r="CN660" s="13"/>
      <c r="CO660" s="13"/>
      <c r="CP660" s="13"/>
      <c r="CQ660" s="13"/>
      <c r="CR660" s="13"/>
      <c r="CS660" s="13"/>
      <c r="CT660" s="13"/>
      <c r="CU660" s="13"/>
      <c r="CV660" s="13"/>
      <c r="CW660" s="13"/>
      <c r="CX660" s="13"/>
      <c r="CY660" s="13"/>
    </row>
    <row r="661" spans="2:103">
      <c r="B661" s="11"/>
      <c r="C661" s="12"/>
      <c r="D661" s="13"/>
      <c r="E661" s="90"/>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13"/>
      <c r="BW661" s="13"/>
      <c r="BX661" s="13"/>
      <c r="BY661" s="13"/>
      <c r="BZ661" s="13"/>
      <c r="CA661" s="13"/>
      <c r="CB661" s="13"/>
      <c r="CC661" s="13"/>
      <c r="CD661" s="13"/>
      <c r="CE661" s="13"/>
      <c r="CF661" s="13"/>
      <c r="CG661" s="13"/>
      <c r="CH661" s="13"/>
      <c r="CI661" s="13"/>
      <c r="CJ661" s="13"/>
      <c r="CK661" s="13"/>
      <c r="CL661" s="13"/>
      <c r="CM661" s="13"/>
      <c r="CN661" s="13"/>
      <c r="CO661" s="13"/>
      <c r="CP661" s="13"/>
      <c r="CQ661" s="13"/>
      <c r="CR661" s="13"/>
      <c r="CS661" s="13"/>
      <c r="CT661" s="13"/>
      <c r="CU661" s="13"/>
      <c r="CV661" s="13"/>
      <c r="CW661" s="13"/>
      <c r="CX661" s="13"/>
      <c r="CY661" s="13"/>
    </row>
    <row r="662" spans="2:103">
      <c r="B662" s="11"/>
      <c r="C662" s="12"/>
      <c r="D662" s="13"/>
      <c r="E662" s="90"/>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c r="BW662" s="13"/>
      <c r="BX662" s="13"/>
      <c r="BY662" s="13"/>
      <c r="BZ662" s="13"/>
      <c r="CA662" s="13"/>
      <c r="CB662" s="13"/>
      <c r="CC662" s="13"/>
      <c r="CD662" s="13"/>
      <c r="CE662" s="13"/>
      <c r="CF662" s="13"/>
      <c r="CG662" s="13"/>
      <c r="CH662" s="13"/>
      <c r="CI662" s="13"/>
      <c r="CJ662" s="13"/>
      <c r="CK662" s="13"/>
      <c r="CL662" s="13"/>
      <c r="CM662" s="13"/>
      <c r="CN662" s="13"/>
      <c r="CO662" s="13"/>
      <c r="CP662" s="13"/>
      <c r="CQ662" s="13"/>
      <c r="CR662" s="13"/>
      <c r="CS662" s="13"/>
      <c r="CT662" s="13"/>
      <c r="CU662" s="13"/>
      <c r="CV662" s="13"/>
      <c r="CW662" s="13"/>
      <c r="CX662" s="13"/>
      <c r="CY662" s="13"/>
    </row>
    <row r="663" spans="2:103">
      <c r="B663" s="11"/>
      <c r="C663" s="12"/>
      <c r="D663" s="13"/>
      <c r="E663" s="90"/>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Q663" s="13"/>
      <c r="BR663" s="13"/>
      <c r="BS663" s="13"/>
      <c r="BT663" s="13"/>
      <c r="BU663" s="13"/>
      <c r="BV663" s="13"/>
      <c r="BW663" s="13"/>
      <c r="BX663" s="13"/>
      <c r="BY663" s="13"/>
      <c r="BZ663" s="13"/>
      <c r="CA663" s="13"/>
      <c r="CB663" s="13"/>
      <c r="CC663" s="13"/>
      <c r="CD663" s="13"/>
      <c r="CE663" s="13"/>
      <c r="CF663" s="13"/>
      <c r="CG663" s="13"/>
      <c r="CH663" s="13"/>
      <c r="CI663" s="13"/>
      <c r="CJ663" s="13"/>
      <c r="CK663" s="13"/>
      <c r="CL663" s="13"/>
      <c r="CM663" s="13"/>
      <c r="CN663" s="13"/>
      <c r="CO663" s="13"/>
      <c r="CP663" s="13"/>
      <c r="CQ663" s="13"/>
      <c r="CR663" s="13"/>
      <c r="CS663" s="13"/>
      <c r="CT663" s="13"/>
      <c r="CU663" s="13"/>
      <c r="CV663" s="13"/>
      <c r="CW663" s="13"/>
      <c r="CX663" s="13"/>
      <c r="CY663" s="13"/>
    </row>
    <row r="664" spans="2:103">
      <c r="B664" s="11"/>
      <c r="C664" s="12"/>
      <c r="D664" s="13"/>
      <c r="E664" s="90"/>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Q664" s="13"/>
      <c r="BR664" s="13"/>
      <c r="BS664" s="13"/>
      <c r="BT664" s="13"/>
      <c r="BU664" s="13"/>
      <c r="BV664" s="13"/>
      <c r="BW664" s="13"/>
      <c r="BX664" s="13"/>
      <c r="BY664" s="13"/>
      <c r="BZ664" s="13"/>
      <c r="CA664" s="13"/>
      <c r="CB664" s="13"/>
      <c r="CC664" s="13"/>
      <c r="CD664" s="13"/>
      <c r="CE664" s="13"/>
      <c r="CF664" s="13"/>
      <c r="CG664" s="13"/>
      <c r="CH664" s="13"/>
      <c r="CI664" s="13"/>
      <c r="CJ664" s="13"/>
      <c r="CK664" s="13"/>
      <c r="CL664" s="13"/>
      <c r="CM664" s="13"/>
      <c r="CN664" s="13"/>
      <c r="CO664" s="13"/>
      <c r="CP664" s="13"/>
      <c r="CQ664" s="13"/>
      <c r="CR664" s="13"/>
      <c r="CS664" s="13"/>
      <c r="CT664" s="13"/>
      <c r="CU664" s="13"/>
      <c r="CV664" s="13"/>
      <c r="CW664" s="13"/>
      <c r="CX664" s="13"/>
      <c r="CY664" s="13"/>
    </row>
    <row r="665" spans="2:103">
      <c r="B665" s="11"/>
      <c r="C665" s="12"/>
      <c r="D665" s="13"/>
      <c r="E665" s="90"/>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row>
    <row r="666" spans="2:103">
      <c r="B666" s="11"/>
      <c r="C666" s="12"/>
      <c r="D666" s="13"/>
      <c r="E666" s="90"/>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Q666" s="13"/>
      <c r="BR666" s="13"/>
      <c r="BS666" s="13"/>
      <c r="BT666" s="13"/>
      <c r="BU666" s="13"/>
      <c r="BV666" s="13"/>
      <c r="BW666" s="13"/>
      <c r="BX666" s="13"/>
      <c r="BY666" s="13"/>
      <c r="BZ666" s="13"/>
      <c r="CA666" s="13"/>
      <c r="CB666" s="13"/>
      <c r="CC666" s="13"/>
      <c r="CD666" s="13"/>
      <c r="CE666" s="13"/>
      <c r="CF666" s="13"/>
      <c r="CG666" s="13"/>
      <c r="CH666" s="13"/>
      <c r="CI666" s="13"/>
      <c r="CJ666" s="13"/>
      <c r="CK666" s="13"/>
      <c r="CL666" s="13"/>
      <c r="CM666" s="13"/>
      <c r="CN666" s="13"/>
      <c r="CO666" s="13"/>
      <c r="CP666" s="13"/>
      <c r="CQ666" s="13"/>
      <c r="CR666" s="13"/>
      <c r="CS666" s="13"/>
      <c r="CT666" s="13"/>
      <c r="CU666" s="13"/>
      <c r="CV666" s="13"/>
      <c r="CW666" s="13"/>
      <c r="CX666" s="13"/>
      <c r="CY666" s="13"/>
    </row>
    <row r="667" spans="2:103">
      <c r="B667" s="11"/>
      <c r="C667" s="12"/>
      <c r="D667" s="13"/>
      <c r="E667" s="90"/>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c r="BW667" s="13"/>
      <c r="BX667" s="13"/>
      <c r="BY667" s="13"/>
      <c r="BZ667" s="13"/>
      <c r="CA667" s="13"/>
      <c r="CB667" s="13"/>
      <c r="CC667" s="13"/>
      <c r="CD667" s="13"/>
      <c r="CE667" s="13"/>
      <c r="CF667" s="13"/>
      <c r="CG667" s="13"/>
      <c r="CH667" s="13"/>
      <c r="CI667" s="13"/>
      <c r="CJ667" s="13"/>
      <c r="CK667" s="13"/>
      <c r="CL667" s="13"/>
      <c r="CM667" s="13"/>
      <c r="CN667" s="13"/>
      <c r="CO667" s="13"/>
      <c r="CP667" s="13"/>
      <c r="CQ667" s="13"/>
      <c r="CR667" s="13"/>
      <c r="CS667" s="13"/>
      <c r="CT667" s="13"/>
      <c r="CU667" s="13"/>
      <c r="CV667" s="13"/>
      <c r="CW667" s="13"/>
      <c r="CX667" s="13"/>
      <c r="CY667" s="13"/>
    </row>
    <row r="668" spans="2:103">
      <c r="B668" s="11"/>
      <c r="C668" s="12"/>
      <c r="D668" s="13"/>
      <c r="E668" s="90"/>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c r="BW668" s="13"/>
      <c r="BX668" s="13"/>
      <c r="BY668" s="13"/>
      <c r="BZ668" s="13"/>
      <c r="CA668" s="13"/>
      <c r="CB668" s="13"/>
      <c r="CC668" s="13"/>
      <c r="CD668" s="13"/>
      <c r="CE668" s="13"/>
      <c r="CF668" s="13"/>
      <c r="CG668" s="13"/>
      <c r="CH668" s="13"/>
      <c r="CI668" s="13"/>
      <c r="CJ668" s="13"/>
      <c r="CK668" s="13"/>
      <c r="CL668" s="13"/>
      <c r="CM668" s="13"/>
      <c r="CN668" s="13"/>
      <c r="CO668" s="13"/>
      <c r="CP668" s="13"/>
      <c r="CQ668" s="13"/>
      <c r="CR668" s="13"/>
      <c r="CS668" s="13"/>
      <c r="CT668" s="13"/>
      <c r="CU668" s="13"/>
      <c r="CV668" s="13"/>
      <c r="CW668" s="13"/>
      <c r="CX668" s="13"/>
      <c r="CY668" s="13"/>
    </row>
    <row r="669" spans="2:103">
      <c r="B669" s="11"/>
      <c r="C669" s="12"/>
      <c r="D669" s="13"/>
      <c r="E669" s="90"/>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Q669" s="13"/>
      <c r="BR669" s="13"/>
      <c r="BS669" s="13"/>
      <c r="BT669" s="13"/>
      <c r="BU669" s="13"/>
      <c r="BV669" s="13"/>
      <c r="BW669" s="13"/>
      <c r="BX669" s="13"/>
      <c r="BY669" s="13"/>
      <c r="BZ669" s="13"/>
      <c r="CA669" s="13"/>
      <c r="CB669" s="13"/>
      <c r="CC669" s="13"/>
      <c r="CD669" s="13"/>
      <c r="CE669" s="13"/>
      <c r="CF669" s="13"/>
      <c r="CG669" s="13"/>
      <c r="CH669" s="13"/>
      <c r="CI669" s="13"/>
      <c r="CJ669" s="13"/>
      <c r="CK669" s="13"/>
      <c r="CL669" s="13"/>
      <c r="CM669" s="13"/>
      <c r="CN669" s="13"/>
      <c r="CO669" s="13"/>
      <c r="CP669" s="13"/>
      <c r="CQ669" s="13"/>
      <c r="CR669" s="13"/>
      <c r="CS669" s="13"/>
      <c r="CT669" s="13"/>
      <c r="CU669" s="13"/>
      <c r="CV669" s="13"/>
      <c r="CW669" s="13"/>
      <c r="CX669" s="13"/>
      <c r="CY669" s="13"/>
    </row>
    <row r="670" spans="2:103">
      <c r="B670" s="11"/>
      <c r="C670" s="12"/>
      <c r="D670" s="13"/>
      <c r="E670" s="90"/>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row>
    <row r="671" spans="2:103">
      <c r="B671" s="11"/>
      <c r="C671" s="12"/>
      <c r="D671" s="13"/>
      <c r="E671" s="90"/>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Q671" s="13"/>
      <c r="BR671" s="13"/>
      <c r="BS671" s="13"/>
      <c r="BT671" s="13"/>
      <c r="BU671" s="13"/>
      <c r="BV671" s="13"/>
      <c r="BW671" s="13"/>
      <c r="BX671" s="13"/>
      <c r="BY671" s="13"/>
      <c r="BZ671" s="13"/>
      <c r="CA671" s="13"/>
      <c r="CB671" s="13"/>
      <c r="CC671" s="13"/>
      <c r="CD671" s="13"/>
      <c r="CE671" s="13"/>
      <c r="CF671" s="13"/>
      <c r="CG671" s="13"/>
      <c r="CH671" s="13"/>
      <c r="CI671" s="13"/>
      <c r="CJ671" s="13"/>
      <c r="CK671" s="13"/>
      <c r="CL671" s="13"/>
      <c r="CM671" s="13"/>
      <c r="CN671" s="13"/>
      <c r="CO671" s="13"/>
      <c r="CP671" s="13"/>
      <c r="CQ671" s="13"/>
      <c r="CR671" s="13"/>
      <c r="CS671" s="13"/>
      <c r="CT671" s="13"/>
      <c r="CU671" s="13"/>
      <c r="CV671" s="13"/>
      <c r="CW671" s="13"/>
      <c r="CX671" s="13"/>
      <c r="CY671" s="13"/>
    </row>
    <row r="672" spans="2:103">
      <c r="B672" s="11"/>
      <c r="C672" s="12"/>
      <c r="D672" s="13"/>
      <c r="E672" s="90"/>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Q672" s="13"/>
      <c r="BR672" s="13"/>
      <c r="BS672" s="13"/>
      <c r="BT672" s="13"/>
      <c r="BU672" s="13"/>
      <c r="BV672" s="13"/>
      <c r="BW672" s="13"/>
      <c r="BX672" s="13"/>
      <c r="BY672" s="13"/>
      <c r="BZ672" s="13"/>
      <c r="CA672" s="13"/>
      <c r="CB672" s="13"/>
      <c r="CC672" s="13"/>
      <c r="CD672" s="13"/>
      <c r="CE672" s="13"/>
      <c r="CF672" s="13"/>
      <c r="CG672" s="13"/>
      <c r="CH672" s="13"/>
      <c r="CI672" s="13"/>
      <c r="CJ672" s="13"/>
      <c r="CK672" s="13"/>
      <c r="CL672" s="13"/>
      <c r="CM672" s="13"/>
      <c r="CN672" s="13"/>
      <c r="CO672" s="13"/>
      <c r="CP672" s="13"/>
      <c r="CQ672" s="13"/>
      <c r="CR672" s="13"/>
      <c r="CS672" s="13"/>
      <c r="CT672" s="13"/>
      <c r="CU672" s="13"/>
      <c r="CV672" s="13"/>
      <c r="CW672" s="13"/>
      <c r="CX672" s="13"/>
      <c r="CY672" s="13"/>
    </row>
    <row r="673" spans="2:103">
      <c r="B673" s="11"/>
      <c r="C673" s="12"/>
      <c r="D673" s="13"/>
      <c r="E673" s="90"/>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Q673" s="13"/>
      <c r="BR673" s="13"/>
      <c r="BS673" s="13"/>
      <c r="BT673" s="13"/>
      <c r="BU673" s="13"/>
      <c r="BV673" s="13"/>
      <c r="BW673" s="13"/>
      <c r="BX673" s="13"/>
      <c r="BY673" s="13"/>
      <c r="BZ673" s="13"/>
      <c r="CA673" s="13"/>
      <c r="CB673" s="13"/>
      <c r="CC673" s="13"/>
      <c r="CD673" s="13"/>
      <c r="CE673" s="13"/>
      <c r="CF673" s="13"/>
      <c r="CG673" s="13"/>
      <c r="CH673" s="13"/>
      <c r="CI673" s="13"/>
      <c r="CJ673" s="13"/>
      <c r="CK673" s="13"/>
      <c r="CL673" s="13"/>
      <c r="CM673" s="13"/>
      <c r="CN673" s="13"/>
      <c r="CO673" s="13"/>
      <c r="CP673" s="13"/>
      <c r="CQ673" s="13"/>
      <c r="CR673" s="13"/>
      <c r="CS673" s="13"/>
      <c r="CT673" s="13"/>
      <c r="CU673" s="13"/>
      <c r="CV673" s="13"/>
      <c r="CW673" s="13"/>
      <c r="CX673" s="13"/>
      <c r="CY673" s="13"/>
    </row>
    <row r="674" spans="2:103">
      <c r="B674" s="11"/>
      <c r="C674" s="12"/>
      <c r="D674" s="13"/>
      <c r="E674" s="90"/>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Q674" s="13"/>
      <c r="BR674" s="13"/>
      <c r="BS674" s="13"/>
      <c r="BT674" s="13"/>
      <c r="BU674" s="13"/>
      <c r="BV674" s="13"/>
      <c r="BW674" s="13"/>
      <c r="BX674" s="13"/>
      <c r="BY674" s="13"/>
      <c r="BZ674" s="13"/>
      <c r="CA674" s="13"/>
      <c r="CB674" s="13"/>
      <c r="CC674" s="13"/>
      <c r="CD674" s="13"/>
      <c r="CE674" s="13"/>
      <c r="CF674" s="13"/>
      <c r="CG674" s="13"/>
      <c r="CH674" s="13"/>
      <c r="CI674" s="13"/>
      <c r="CJ674" s="13"/>
      <c r="CK674" s="13"/>
      <c r="CL674" s="13"/>
      <c r="CM674" s="13"/>
      <c r="CN674" s="13"/>
      <c r="CO674" s="13"/>
      <c r="CP674" s="13"/>
      <c r="CQ674" s="13"/>
      <c r="CR674" s="13"/>
      <c r="CS674" s="13"/>
      <c r="CT674" s="13"/>
      <c r="CU674" s="13"/>
      <c r="CV674" s="13"/>
      <c r="CW674" s="13"/>
      <c r="CX674" s="13"/>
      <c r="CY674" s="13"/>
    </row>
    <row r="675" spans="2:103">
      <c r="B675" s="11"/>
      <c r="C675" s="12"/>
      <c r="D675" s="13"/>
      <c r="E675" s="90"/>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Q675" s="13"/>
      <c r="BR675" s="13"/>
      <c r="BS675" s="13"/>
      <c r="BT675" s="13"/>
      <c r="BU675" s="13"/>
      <c r="BV675" s="13"/>
      <c r="BW675" s="13"/>
      <c r="BX675" s="13"/>
      <c r="BY675" s="13"/>
      <c r="BZ675" s="13"/>
      <c r="CA675" s="13"/>
      <c r="CB675" s="13"/>
      <c r="CC675" s="13"/>
      <c r="CD675" s="13"/>
      <c r="CE675" s="13"/>
      <c r="CF675" s="13"/>
      <c r="CG675" s="13"/>
      <c r="CH675" s="13"/>
      <c r="CI675" s="13"/>
      <c r="CJ675" s="13"/>
      <c r="CK675" s="13"/>
      <c r="CL675" s="13"/>
      <c r="CM675" s="13"/>
      <c r="CN675" s="13"/>
      <c r="CO675" s="13"/>
      <c r="CP675" s="13"/>
      <c r="CQ675" s="13"/>
      <c r="CR675" s="13"/>
      <c r="CS675" s="13"/>
      <c r="CT675" s="13"/>
      <c r="CU675" s="13"/>
      <c r="CV675" s="13"/>
      <c r="CW675" s="13"/>
      <c r="CX675" s="13"/>
      <c r="CY675" s="13"/>
    </row>
    <row r="676" spans="2:103">
      <c r="B676" s="11"/>
      <c r="C676" s="12"/>
      <c r="D676" s="13"/>
      <c r="E676" s="90"/>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Q676" s="13"/>
      <c r="BR676" s="13"/>
      <c r="BS676" s="13"/>
      <c r="BT676" s="13"/>
      <c r="BU676" s="13"/>
      <c r="BV676" s="13"/>
      <c r="BW676" s="13"/>
      <c r="BX676" s="13"/>
      <c r="BY676" s="13"/>
      <c r="BZ676" s="13"/>
      <c r="CA676" s="13"/>
      <c r="CB676" s="13"/>
      <c r="CC676" s="13"/>
      <c r="CD676" s="13"/>
      <c r="CE676" s="13"/>
      <c r="CF676" s="13"/>
      <c r="CG676" s="13"/>
      <c r="CH676" s="13"/>
      <c r="CI676" s="13"/>
      <c r="CJ676" s="13"/>
      <c r="CK676" s="13"/>
      <c r="CL676" s="13"/>
      <c r="CM676" s="13"/>
      <c r="CN676" s="13"/>
      <c r="CO676" s="13"/>
      <c r="CP676" s="13"/>
      <c r="CQ676" s="13"/>
      <c r="CR676" s="13"/>
      <c r="CS676" s="13"/>
      <c r="CT676" s="13"/>
      <c r="CU676" s="13"/>
      <c r="CV676" s="13"/>
      <c r="CW676" s="13"/>
      <c r="CX676" s="13"/>
      <c r="CY676" s="13"/>
    </row>
    <row r="677" spans="2:103">
      <c r="B677" s="11"/>
      <c r="C677" s="12"/>
      <c r="D677" s="13"/>
      <c r="E677" s="90"/>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c r="BW677" s="13"/>
      <c r="BX677" s="13"/>
      <c r="BY677" s="13"/>
      <c r="BZ677" s="13"/>
      <c r="CA677" s="13"/>
      <c r="CB677" s="13"/>
      <c r="CC677" s="13"/>
      <c r="CD677" s="13"/>
      <c r="CE677" s="13"/>
      <c r="CF677" s="13"/>
      <c r="CG677" s="13"/>
      <c r="CH677" s="13"/>
      <c r="CI677" s="13"/>
      <c r="CJ677" s="13"/>
      <c r="CK677" s="13"/>
      <c r="CL677" s="13"/>
      <c r="CM677" s="13"/>
      <c r="CN677" s="13"/>
      <c r="CO677" s="13"/>
      <c r="CP677" s="13"/>
      <c r="CQ677" s="13"/>
      <c r="CR677" s="13"/>
      <c r="CS677" s="13"/>
      <c r="CT677" s="13"/>
      <c r="CU677" s="13"/>
      <c r="CV677" s="13"/>
      <c r="CW677" s="13"/>
      <c r="CX677" s="13"/>
      <c r="CY677" s="13"/>
    </row>
    <row r="678" spans="2:103">
      <c r="B678" s="11"/>
      <c r="C678" s="12"/>
      <c r="D678" s="13"/>
      <c r="E678" s="90"/>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c r="BW678" s="13"/>
      <c r="BX678" s="13"/>
      <c r="BY678" s="13"/>
      <c r="BZ678" s="13"/>
      <c r="CA678" s="13"/>
      <c r="CB678" s="13"/>
      <c r="CC678" s="13"/>
      <c r="CD678" s="13"/>
      <c r="CE678" s="13"/>
      <c r="CF678" s="13"/>
      <c r="CG678" s="13"/>
      <c r="CH678" s="13"/>
      <c r="CI678" s="13"/>
      <c r="CJ678" s="13"/>
      <c r="CK678" s="13"/>
      <c r="CL678" s="13"/>
      <c r="CM678" s="13"/>
      <c r="CN678" s="13"/>
      <c r="CO678" s="13"/>
      <c r="CP678" s="13"/>
      <c r="CQ678" s="13"/>
      <c r="CR678" s="13"/>
      <c r="CS678" s="13"/>
      <c r="CT678" s="13"/>
      <c r="CU678" s="13"/>
      <c r="CV678" s="13"/>
      <c r="CW678" s="13"/>
      <c r="CX678" s="13"/>
      <c r="CY678" s="13"/>
    </row>
    <row r="679" spans="2:103">
      <c r="B679" s="11"/>
      <c r="C679" s="12"/>
      <c r="D679" s="13"/>
      <c r="E679" s="90"/>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Q679" s="13"/>
      <c r="BR679" s="13"/>
      <c r="BS679" s="13"/>
      <c r="BT679" s="13"/>
      <c r="BU679" s="13"/>
      <c r="BV679" s="13"/>
      <c r="BW679" s="13"/>
      <c r="BX679" s="13"/>
      <c r="BY679" s="13"/>
      <c r="BZ679" s="13"/>
      <c r="CA679" s="13"/>
      <c r="CB679" s="13"/>
      <c r="CC679" s="13"/>
      <c r="CD679" s="13"/>
      <c r="CE679" s="13"/>
      <c r="CF679" s="13"/>
      <c r="CG679" s="13"/>
      <c r="CH679" s="13"/>
      <c r="CI679" s="13"/>
      <c r="CJ679" s="13"/>
      <c r="CK679" s="13"/>
      <c r="CL679" s="13"/>
      <c r="CM679" s="13"/>
      <c r="CN679" s="13"/>
      <c r="CO679" s="13"/>
      <c r="CP679" s="13"/>
      <c r="CQ679" s="13"/>
      <c r="CR679" s="13"/>
      <c r="CS679" s="13"/>
      <c r="CT679" s="13"/>
      <c r="CU679" s="13"/>
      <c r="CV679" s="13"/>
      <c r="CW679" s="13"/>
      <c r="CX679" s="13"/>
      <c r="CY679" s="13"/>
    </row>
    <row r="680" spans="2:103">
      <c r="B680" s="11"/>
      <c r="C680" s="12"/>
      <c r="D680" s="13"/>
      <c r="E680" s="90"/>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Q680" s="13"/>
      <c r="BR680" s="13"/>
      <c r="BS680" s="13"/>
      <c r="BT680" s="13"/>
      <c r="BU680" s="13"/>
      <c r="BV680" s="13"/>
      <c r="BW680" s="13"/>
      <c r="BX680" s="13"/>
      <c r="BY680" s="13"/>
      <c r="BZ680" s="13"/>
      <c r="CA680" s="13"/>
      <c r="CB680" s="13"/>
      <c r="CC680" s="13"/>
      <c r="CD680" s="13"/>
      <c r="CE680" s="13"/>
      <c r="CF680" s="13"/>
      <c r="CG680" s="13"/>
      <c r="CH680" s="13"/>
      <c r="CI680" s="13"/>
      <c r="CJ680" s="13"/>
      <c r="CK680" s="13"/>
      <c r="CL680" s="13"/>
      <c r="CM680" s="13"/>
      <c r="CN680" s="13"/>
      <c r="CO680" s="13"/>
      <c r="CP680" s="13"/>
      <c r="CQ680" s="13"/>
      <c r="CR680" s="13"/>
      <c r="CS680" s="13"/>
      <c r="CT680" s="13"/>
      <c r="CU680" s="13"/>
      <c r="CV680" s="13"/>
      <c r="CW680" s="13"/>
      <c r="CX680" s="13"/>
      <c r="CY680" s="13"/>
    </row>
    <row r="681" spans="2:103">
      <c r="B681" s="11"/>
      <c r="C681" s="12"/>
      <c r="D681" s="13"/>
      <c r="E681" s="90"/>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Q681" s="13"/>
      <c r="BR681" s="13"/>
      <c r="BS681" s="13"/>
      <c r="BT681" s="13"/>
      <c r="BU681" s="13"/>
      <c r="BV681" s="13"/>
      <c r="BW681" s="13"/>
      <c r="BX681" s="13"/>
      <c r="BY681" s="13"/>
      <c r="BZ681" s="13"/>
      <c r="CA681" s="13"/>
      <c r="CB681" s="13"/>
      <c r="CC681" s="13"/>
      <c r="CD681" s="13"/>
      <c r="CE681" s="13"/>
      <c r="CF681" s="13"/>
      <c r="CG681" s="13"/>
      <c r="CH681" s="13"/>
      <c r="CI681" s="13"/>
      <c r="CJ681" s="13"/>
      <c r="CK681" s="13"/>
      <c r="CL681" s="13"/>
      <c r="CM681" s="13"/>
      <c r="CN681" s="13"/>
      <c r="CO681" s="13"/>
      <c r="CP681" s="13"/>
      <c r="CQ681" s="13"/>
      <c r="CR681" s="13"/>
      <c r="CS681" s="13"/>
      <c r="CT681" s="13"/>
      <c r="CU681" s="13"/>
      <c r="CV681" s="13"/>
      <c r="CW681" s="13"/>
      <c r="CX681" s="13"/>
      <c r="CY681" s="13"/>
    </row>
    <row r="682" spans="2:103">
      <c r="B682" s="11"/>
      <c r="C682" s="12"/>
      <c r="D682" s="13"/>
      <c r="E682" s="90"/>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Q682" s="13"/>
      <c r="BR682" s="13"/>
      <c r="BS682" s="13"/>
      <c r="BT682" s="13"/>
      <c r="BU682" s="13"/>
      <c r="BV682" s="13"/>
      <c r="BW682" s="13"/>
      <c r="BX682" s="13"/>
      <c r="BY682" s="13"/>
      <c r="BZ682" s="13"/>
      <c r="CA682" s="13"/>
      <c r="CB682" s="13"/>
      <c r="CC682" s="13"/>
      <c r="CD682" s="13"/>
      <c r="CE682" s="13"/>
      <c r="CF682" s="13"/>
      <c r="CG682" s="13"/>
      <c r="CH682" s="13"/>
      <c r="CI682" s="13"/>
      <c r="CJ682" s="13"/>
      <c r="CK682" s="13"/>
      <c r="CL682" s="13"/>
      <c r="CM682" s="13"/>
      <c r="CN682" s="13"/>
      <c r="CO682" s="13"/>
      <c r="CP682" s="13"/>
      <c r="CQ682" s="13"/>
      <c r="CR682" s="13"/>
      <c r="CS682" s="13"/>
      <c r="CT682" s="13"/>
      <c r="CU682" s="13"/>
      <c r="CV682" s="13"/>
      <c r="CW682" s="13"/>
      <c r="CX682" s="13"/>
      <c r="CY682" s="13"/>
    </row>
    <row r="683" spans="2:103">
      <c r="B683" s="11"/>
      <c r="C683" s="12"/>
      <c r="D683" s="13"/>
      <c r="E683" s="90"/>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Q683" s="13"/>
      <c r="BR683" s="13"/>
      <c r="BS683" s="13"/>
      <c r="BT683" s="13"/>
      <c r="BU683" s="13"/>
      <c r="BV683" s="13"/>
      <c r="BW683" s="13"/>
      <c r="BX683" s="13"/>
      <c r="BY683" s="13"/>
      <c r="BZ683" s="13"/>
      <c r="CA683" s="13"/>
      <c r="CB683" s="13"/>
      <c r="CC683" s="13"/>
      <c r="CD683" s="13"/>
      <c r="CE683" s="13"/>
      <c r="CF683" s="13"/>
      <c r="CG683" s="13"/>
      <c r="CH683" s="13"/>
      <c r="CI683" s="13"/>
      <c r="CJ683" s="13"/>
      <c r="CK683" s="13"/>
      <c r="CL683" s="13"/>
      <c r="CM683" s="13"/>
      <c r="CN683" s="13"/>
      <c r="CO683" s="13"/>
      <c r="CP683" s="13"/>
      <c r="CQ683" s="13"/>
      <c r="CR683" s="13"/>
      <c r="CS683" s="13"/>
      <c r="CT683" s="13"/>
      <c r="CU683" s="13"/>
      <c r="CV683" s="13"/>
      <c r="CW683" s="13"/>
      <c r="CX683" s="13"/>
      <c r="CY683" s="13"/>
    </row>
    <row r="684" spans="2:103">
      <c r="B684" s="11"/>
      <c r="C684" s="12"/>
      <c r="D684" s="13"/>
      <c r="E684" s="90"/>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Q684" s="13"/>
      <c r="BR684" s="13"/>
      <c r="BS684" s="13"/>
      <c r="BT684" s="13"/>
      <c r="BU684" s="13"/>
      <c r="BV684" s="13"/>
      <c r="BW684" s="13"/>
      <c r="BX684" s="13"/>
      <c r="BY684" s="13"/>
      <c r="BZ684" s="13"/>
      <c r="CA684" s="13"/>
      <c r="CB684" s="13"/>
      <c r="CC684" s="13"/>
      <c r="CD684" s="13"/>
      <c r="CE684" s="13"/>
      <c r="CF684" s="13"/>
      <c r="CG684" s="13"/>
      <c r="CH684" s="13"/>
      <c r="CI684" s="13"/>
      <c r="CJ684" s="13"/>
      <c r="CK684" s="13"/>
      <c r="CL684" s="13"/>
      <c r="CM684" s="13"/>
      <c r="CN684" s="13"/>
      <c r="CO684" s="13"/>
      <c r="CP684" s="13"/>
      <c r="CQ684" s="13"/>
      <c r="CR684" s="13"/>
      <c r="CS684" s="13"/>
      <c r="CT684" s="13"/>
      <c r="CU684" s="13"/>
      <c r="CV684" s="13"/>
      <c r="CW684" s="13"/>
      <c r="CX684" s="13"/>
      <c r="CY684" s="13"/>
    </row>
    <row r="685" spans="2:103">
      <c r="B685" s="11"/>
      <c r="C685" s="12"/>
      <c r="D685" s="13"/>
      <c r="E685" s="90"/>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Q685" s="13"/>
      <c r="BR685" s="13"/>
      <c r="BS685" s="13"/>
      <c r="BT685" s="13"/>
      <c r="BU685" s="13"/>
      <c r="BV685" s="13"/>
      <c r="BW685" s="13"/>
      <c r="BX685" s="13"/>
      <c r="BY685" s="13"/>
      <c r="BZ685" s="13"/>
      <c r="CA685" s="13"/>
      <c r="CB685" s="13"/>
      <c r="CC685" s="13"/>
      <c r="CD685" s="13"/>
      <c r="CE685" s="13"/>
      <c r="CF685" s="13"/>
      <c r="CG685" s="13"/>
      <c r="CH685" s="13"/>
      <c r="CI685" s="13"/>
      <c r="CJ685" s="13"/>
      <c r="CK685" s="13"/>
      <c r="CL685" s="13"/>
      <c r="CM685" s="13"/>
      <c r="CN685" s="13"/>
      <c r="CO685" s="13"/>
      <c r="CP685" s="13"/>
      <c r="CQ685" s="13"/>
      <c r="CR685" s="13"/>
      <c r="CS685" s="13"/>
      <c r="CT685" s="13"/>
      <c r="CU685" s="13"/>
      <c r="CV685" s="13"/>
      <c r="CW685" s="13"/>
      <c r="CX685" s="13"/>
      <c r="CY685" s="13"/>
    </row>
    <row r="686" spans="2:103">
      <c r="B686" s="11"/>
      <c r="C686" s="12"/>
      <c r="D686" s="13"/>
      <c r="E686" s="90"/>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c r="BW686" s="13"/>
      <c r="BX686" s="13"/>
      <c r="BY686" s="13"/>
      <c r="BZ686" s="13"/>
      <c r="CA686" s="13"/>
      <c r="CB686" s="13"/>
      <c r="CC686" s="13"/>
      <c r="CD686" s="13"/>
      <c r="CE686" s="13"/>
      <c r="CF686" s="13"/>
      <c r="CG686" s="13"/>
      <c r="CH686" s="13"/>
      <c r="CI686" s="13"/>
      <c r="CJ686" s="13"/>
      <c r="CK686" s="13"/>
      <c r="CL686" s="13"/>
      <c r="CM686" s="13"/>
      <c r="CN686" s="13"/>
      <c r="CO686" s="13"/>
      <c r="CP686" s="13"/>
      <c r="CQ686" s="13"/>
      <c r="CR686" s="13"/>
      <c r="CS686" s="13"/>
      <c r="CT686" s="13"/>
      <c r="CU686" s="13"/>
      <c r="CV686" s="13"/>
      <c r="CW686" s="13"/>
      <c r="CX686" s="13"/>
      <c r="CY686" s="13"/>
    </row>
    <row r="687" spans="2:103">
      <c r="B687" s="11"/>
      <c r="C687" s="12"/>
      <c r="D687" s="13"/>
      <c r="E687" s="90"/>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Q687" s="13"/>
      <c r="BR687" s="13"/>
      <c r="BS687" s="13"/>
      <c r="BT687" s="13"/>
      <c r="BU687" s="13"/>
      <c r="BV687" s="13"/>
      <c r="BW687" s="13"/>
      <c r="BX687" s="13"/>
      <c r="BY687" s="13"/>
      <c r="BZ687" s="13"/>
      <c r="CA687" s="13"/>
      <c r="CB687" s="13"/>
      <c r="CC687" s="13"/>
      <c r="CD687" s="13"/>
      <c r="CE687" s="13"/>
      <c r="CF687" s="13"/>
      <c r="CG687" s="13"/>
      <c r="CH687" s="13"/>
      <c r="CI687" s="13"/>
      <c r="CJ687" s="13"/>
      <c r="CK687" s="13"/>
      <c r="CL687" s="13"/>
      <c r="CM687" s="13"/>
      <c r="CN687" s="13"/>
      <c r="CO687" s="13"/>
      <c r="CP687" s="13"/>
      <c r="CQ687" s="13"/>
      <c r="CR687" s="13"/>
      <c r="CS687" s="13"/>
      <c r="CT687" s="13"/>
      <c r="CU687" s="13"/>
      <c r="CV687" s="13"/>
      <c r="CW687" s="13"/>
      <c r="CX687" s="13"/>
      <c r="CY687" s="13"/>
    </row>
    <row r="688" spans="2:103">
      <c r="B688" s="11"/>
      <c r="C688" s="12"/>
      <c r="D688" s="13"/>
      <c r="E688" s="90"/>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Q688" s="13"/>
      <c r="BR688" s="13"/>
      <c r="BS688" s="13"/>
      <c r="BT688" s="13"/>
      <c r="BU688" s="13"/>
      <c r="BV688" s="13"/>
      <c r="BW688" s="13"/>
      <c r="BX688" s="13"/>
      <c r="BY688" s="13"/>
      <c r="BZ688" s="13"/>
      <c r="CA688" s="13"/>
      <c r="CB688" s="13"/>
      <c r="CC688" s="13"/>
      <c r="CD688" s="13"/>
      <c r="CE688" s="13"/>
      <c r="CF688" s="13"/>
      <c r="CG688" s="13"/>
      <c r="CH688" s="13"/>
      <c r="CI688" s="13"/>
      <c r="CJ688" s="13"/>
      <c r="CK688" s="13"/>
      <c r="CL688" s="13"/>
      <c r="CM688" s="13"/>
      <c r="CN688" s="13"/>
      <c r="CO688" s="13"/>
      <c r="CP688" s="13"/>
      <c r="CQ688" s="13"/>
      <c r="CR688" s="13"/>
      <c r="CS688" s="13"/>
      <c r="CT688" s="13"/>
      <c r="CU688" s="13"/>
      <c r="CV688" s="13"/>
      <c r="CW688" s="13"/>
      <c r="CX688" s="13"/>
      <c r="CY688" s="13"/>
    </row>
    <row r="689" spans="2:103">
      <c r="B689" s="11"/>
      <c r="C689" s="12"/>
      <c r="D689" s="13"/>
      <c r="E689" s="90"/>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Q689" s="13"/>
      <c r="BR689" s="13"/>
      <c r="BS689" s="13"/>
      <c r="BT689" s="13"/>
      <c r="BU689" s="13"/>
      <c r="BV689" s="13"/>
      <c r="BW689" s="13"/>
      <c r="BX689" s="13"/>
      <c r="BY689" s="13"/>
      <c r="BZ689" s="13"/>
      <c r="CA689" s="13"/>
      <c r="CB689" s="13"/>
      <c r="CC689" s="13"/>
      <c r="CD689" s="13"/>
      <c r="CE689" s="13"/>
      <c r="CF689" s="13"/>
      <c r="CG689" s="13"/>
      <c r="CH689" s="13"/>
      <c r="CI689" s="13"/>
      <c r="CJ689" s="13"/>
      <c r="CK689" s="13"/>
      <c r="CL689" s="13"/>
      <c r="CM689" s="13"/>
      <c r="CN689" s="13"/>
      <c r="CO689" s="13"/>
      <c r="CP689" s="13"/>
      <c r="CQ689" s="13"/>
      <c r="CR689" s="13"/>
      <c r="CS689" s="13"/>
      <c r="CT689" s="13"/>
      <c r="CU689" s="13"/>
      <c r="CV689" s="13"/>
      <c r="CW689" s="13"/>
      <c r="CX689" s="13"/>
      <c r="CY689" s="13"/>
    </row>
    <row r="690" spans="2:103">
      <c r="B690" s="11"/>
      <c r="C690" s="12"/>
      <c r="D690" s="13"/>
      <c r="E690" s="90"/>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Q690" s="13"/>
      <c r="BR690" s="13"/>
      <c r="BS690" s="13"/>
      <c r="BT690" s="13"/>
      <c r="BU690" s="13"/>
      <c r="BV690" s="13"/>
      <c r="BW690" s="13"/>
      <c r="BX690" s="13"/>
      <c r="BY690" s="13"/>
      <c r="BZ690" s="13"/>
      <c r="CA690" s="13"/>
      <c r="CB690" s="13"/>
      <c r="CC690" s="13"/>
      <c r="CD690" s="13"/>
      <c r="CE690" s="13"/>
      <c r="CF690" s="13"/>
      <c r="CG690" s="13"/>
      <c r="CH690" s="13"/>
      <c r="CI690" s="13"/>
      <c r="CJ690" s="13"/>
      <c r="CK690" s="13"/>
      <c r="CL690" s="13"/>
      <c r="CM690" s="13"/>
      <c r="CN690" s="13"/>
      <c r="CO690" s="13"/>
      <c r="CP690" s="13"/>
      <c r="CQ690" s="13"/>
      <c r="CR690" s="13"/>
      <c r="CS690" s="13"/>
      <c r="CT690" s="13"/>
      <c r="CU690" s="13"/>
      <c r="CV690" s="13"/>
      <c r="CW690" s="13"/>
      <c r="CX690" s="13"/>
      <c r="CY690" s="13"/>
    </row>
    <row r="691" spans="2:103">
      <c r="B691" s="11"/>
      <c r="C691" s="12"/>
      <c r="D691" s="13"/>
      <c r="E691" s="90"/>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Q691" s="13"/>
      <c r="BR691" s="13"/>
      <c r="BS691" s="13"/>
      <c r="BT691" s="13"/>
      <c r="BU691" s="13"/>
      <c r="BV691" s="13"/>
      <c r="BW691" s="13"/>
      <c r="BX691" s="13"/>
      <c r="BY691" s="13"/>
      <c r="BZ691" s="13"/>
      <c r="CA691" s="13"/>
      <c r="CB691" s="13"/>
      <c r="CC691" s="13"/>
      <c r="CD691" s="13"/>
      <c r="CE691" s="13"/>
      <c r="CF691" s="13"/>
      <c r="CG691" s="13"/>
      <c r="CH691" s="13"/>
      <c r="CI691" s="13"/>
      <c r="CJ691" s="13"/>
      <c r="CK691" s="13"/>
      <c r="CL691" s="13"/>
      <c r="CM691" s="13"/>
      <c r="CN691" s="13"/>
      <c r="CO691" s="13"/>
      <c r="CP691" s="13"/>
      <c r="CQ691" s="13"/>
      <c r="CR691" s="13"/>
      <c r="CS691" s="13"/>
      <c r="CT691" s="13"/>
      <c r="CU691" s="13"/>
      <c r="CV691" s="13"/>
      <c r="CW691" s="13"/>
      <c r="CX691" s="13"/>
      <c r="CY691" s="13"/>
    </row>
    <row r="692" spans="2:103">
      <c r="B692" s="11"/>
      <c r="C692" s="12"/>
      <c r="D692" s="13"/>
      <c r="E692" s="90"/>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Q692" s="13"/>
      <c r="BR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row>
    <row r="693" spans="2:103">
      <c r="B693" s="11"/>
      <c r="C693" s="12"/>
      <c r="D693" s="13"/>
      <c r="E693" s="90"/>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Q693" s="13"/>
      <c r="BR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row>
    <row r="694" spans="2:103">
      <c r="B694" s="11"/>
      <c r="C694" s="12"/>
      <c r="D694" s="13"/>
      <c r="E694" s="90"/>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row>
    <row r="695" spans="2:103">
      <c r="B695" s="11"/>
      <c r="C695" s="12"/>
      <c r="D695" s="13"/>
      <c r="E695" s="90"/>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Q695" s="13"/>
      <c r="BR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row>
    <row r="696" spans="2:103">
      <c r="B696" s="11"/>
      <c r="C696" s="12"/>
      <c r="D696" s="13"/>
      <c r="E696" s="90"/>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Q696" s="13"/>
      <c r="BR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row>
    <row r="697" spans="2:103">
      <c r="B697" s="11"/>
      <c r="C697" s="12"/>
      <c r="D697" s="13"/>
      <c r="E697" s="90"/>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Q697" s="13"/>
      <c r="BR697" s="13"/>
      <c r="BS697" s="13"/>
      <c r="BT697" s="13"/>
      <c r="BU697" s="13"/>
      <c r="BV697" s="13"/>
      <c r="BW697" s="13"/>
      <c r="BX697" s="13"/>
      <c r="BY697" s="13"/>
      <c r="BZ697" s="13"/>
      <c r="CA697" s="13"/>
      <c r="CB697" s="13"/>
      <c r="CC697" s="13"/>
      <c r="CD697" s="13"/>
      <c r="CE697" s="13"/>
      <c r="CF697" s="13"/>
      <c r="CG697" s="13"/>
      <c r="CH697" s="13"/>
      <c r="CI697" s="13"/>
      <c r="CJ697" s="13"/>
      <c r="CK697" s="13"/>
      <c r="CL697" s="13"/>
      <c r="CM697" s="13"/>
      <c r="CN697" s="13"/>
      <c r="CO697" s="13"/>
      <c r="CP697" s="13"/>
      <c r="CQ697" s="13"/>
      <c r="CR697" s="13"/>
      <c r="CS697" s="13"/>
      <c r="CT697" s="13"/>
      <c r="CU697" s="13"/>
      <c r="CV697" s="13"/>
      <c r="CW697" s="13"/>
      <c r="CX697" s="13"/>
      <c r="CY697" s="13"/>
    </row>
    <row r="698" spans="2:103">
      <c r="B698" s="11"/>
      <c r="C698" s="12"/>
      <c r="D698" s="13"/>
      <c r="E698" s="90"/>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Q698" s="13"/>
      <c r="BR698" s="13"/>
      <c r="BS698" s="13"/>
      <c r="BT698" s="13"/>
      <c r="BU698" s="13"/>
      <c r="BV698" s="13"/>
      <c r="BW698" s="13"/>
      <c r="BX698" s="13"/>
      <c r="BY698" s="13"/>
      <c r="BZ698" s="13"/>
      <c r="CA698" s="13"/>
      <c r="CB698" s="13"/>
      <c r="CC698" s="13"/>
      <c r="CD698" s="13"/>
      <c r="CE698" s="13"/>
      <c r="CF698" s="13"/>
      <c r="CG698" s="13"/>
      <c r="CH698" s="13"/>
      <c r="CI698" s="13"/>
      <c r="CJ698" s="13"/>
      <c r="CK698" s="13"/>
      <c r="CL698" s="13"/>
      <c r="CM698" s="13"/>
      <c r="CN698" s="13"/>
      <c r="CO698" s="13"/>
      <c r="CP698" s="13"/>
      <c r="CQ698" s="13"/>
      <c r="CR698" s="13"/>
      <c r="CS698" s="13"/>
      <c r="CT698" s="13"/>
      <c r="CU698" s="13"/>
      <c r="CV698" s="13"/>
      <c r="CW698" s="13"/>
      <c r="CX698" s="13"/>
      <c r="CY698" s="13"/>
    </row>
    <row r="699" spans="2:103">
      <c r="B699" s="11"/>
      <c r="C699" s="12"/>
      <c r="D699" s="13"/>
      <c r="E699" s="90"/>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Q699" s="13"/>
      <c r="BR699" s="13"/>
      <c r="BS699" s="13"/>
      <c r="BT699" s="13"/>
      <c r="BU699" s="13"/>
      <c r="BV699" s="13"/>
      <c r="BW699" s="13"/>
      <c r="BX699" s="13"/>
      <c r="BY699" s="13"/>
      <c r="BZ699" s="13"/>
      <c r="CA699" s="13"/>
      <c r="CB699" s="13"/>
      <c r="CC699" s="13"/>
      <c r="CD699" s="13"/>
      <c r="CE699" s="13"/>
      <c r="CF699" s="13"/>
      <c r="CG699" s="13"/>
      <c r="CH699" s="13"/>
      <c r="CI699" s="13"/>
      <c r="CJ699" s="13"/>
      <c r="CK699" s="13"/>
      <c r="CL699" s="13"/>
      <c r="CM699" s="13"/>
      <c r="CN699" s="13"/>
      <c r="CO699" s="13"/>
      <c r="CP699" s="13"/>
      <c r="CQ699" s="13"/>
      <c r="CR699" s="13"/>
      <c r="CS699" s="13"/>
      <c r="CT699" s="13"/>
      <c r="CU699" s="13"/>
      <c r="CV699" s="13"/>
      <c r="CW699" s="13"/>
      <c r="CX699" s="13"/>
      <c r="CY699" s="13"/>
    </row>
    <row r="700" spans="2:103">
      <c r="B700" s="11"/>
      <c r="C700" s="12"/>
      <c r="D700" s="13"/>
      <c r="E700" s="90"/>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Q700" s="13"/>
      <c r="BR700" s="13"/>
      <c r="BS700" s="13"/>
      <c r="BT700" s="13"/>
      <c r="BU700" s="13"/>
      <c r="BV700" s="13"/>
      <c r="BW700" s="13"/>
      <c r="BX700" s="13"/>
      <c r="BY700" s="13"/>
      <c r="BZ700" s="13"/>
      <c r="CA700" s="13"/>
      <c r="CB700" s="13"/>
      <c r="CC700" s="13"/>
      <c r="CD700" s="13"/>
      <c r="CE700" s="13"/>
      <c r="CF700" s="13"/>
      <c r="CG700" s="13"/>
      <c r="CH700" s="13"/>
      <c r="CI700" s="13"/>
      <c r="CJ700" s="13"/>
      <c r="CK700" s="13"/>
      <c r="CL700" s="13"/>
      <c r="CM700" s="13"/>
      <c r="CN700" s="13"/>
      <c r="CO700" s="13"/>
      <c r="CP700" s="13"/>
      <c r="CQ700" s="13"/>
      <c r="CR700" s="13"/>
      <c r="CS700" s="13"/>
      <c r="CT700" s="13"/>
      <c r="CU700" s="13"/>
      <c r="CV700" s="13"/>
      <c r="CW700" s="13"/>
      <c r="CX700" s="13"/>
      <c r="CY700" s="13"/>
    </row>
    <row r="701" spans="2:103">
      <c r="B701" s="11"/>
      <c r="C701" s="12"/>
      <c r="D701" s="13"/>
      <c r="E701" s="90"/>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Q701" s="13"/>
      <c r="BR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row>
    <row r="702" spans="2:103">
      <c r="B702" s="11"/>
      <c r="C702" s="12"/>
      <c r="D702" s="13"/>
      <c r="E702" s="90"/>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row>
    <row r="703" spans="2:103">
      <c r="B703" s="11"/>
      <c r="C703" s="12"/>
      <c r="D703" s="13"/>
      <c r="E703" s="90"/>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Q703" s="13"/>
      <c r="BR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row>
    <row r="704" spans="2:103">
      <c r="B704" s="11"/>
      <c r="C704" s="12"/>
      <c r="D704" s="13"/>
      <c r="E704" s="90"/>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Q704" s="13"/>
      <c r="BR704" s="13"/>
      <c r="BS704" s="13"/>
      <c r="BT704" s="13"/>
      <c r="BU704" s="13"/>
      <c r="BV704" s="13"/>
      <c r="BW704" s="13"/>
      <c r="BX704" s="13"/>
      <c r="BY704" s="13"/>
      <c r="BZ704" s="13"/>
      <c r="CA704" s="13"/>
      <c r="CB704" s="13"/>
      <c r="CC704" s="13"/>
      <c r="CD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row>
    <row r="705" spans="2:103">
      <c r="B705" s="11"/>
      <c r="C705" s="12"/>
      <c r="D705" s="13"/>
      <c r="E705" s="90"/>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Q705" s="13"/>
      <c r="BR705" s="13"/>
      <c r="BS705" s="13"/>
      <c r="BT705" s="13"/>
      <c r="BU705" s="13"/>
      <c r="BV705" s="13"/>
      <c r="BW705" s="13"/>
      <c r="BX705" s="13"/>
      <c r="BY705" s="13"/>
      <c r="BZ705" s="13"/>
      <c r="CA705" s="13"/>
      <c r="CB705" s="13"/>
      <c r="CC705" s="13"/>
      <c r="CD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row>
    <row r="706" spans="2:103">
      <c r="B706" s="11"/>
      <c r="C706" s="12"/>
      <c r="D706" s="13"/>
      <c r="E706" s="90"/>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Q706" s="13"/>
      <c r="BR706" s="13"/>
      <c r="BS706" s="13"/>
      <c r="BT706" s="13"/>
      <c r="BU706" s="13"/>
      <c r="BV706" s="13"/>
      <c r="BW706" s="13"/>
      <c r="BX706" s="13"/>
      <c r="BY706" s="13"/>
      <c r="BZ706" s="13"/>
      <c r="CA706" s="13"/>
      <c r="CB706" s="13"/>
      <c r="CC706" s="13"/>
      <c r="CD706" s="13"/>
      <c r="CE706" s="13"/>
      <c r="CF706" s="13"/>
      <c r="CG706" s="13"/>
      <c r="CH706" s="13"/>
      <c r="CI706" s="13"/>
      <c r="CJ706" s="13"/>
      <c r="CK706" s="13"/>
      <c r="CL706" s="13"/>
      <c r="CM706" s="13"/>
      <c r="CN706" s="13"/>
      <c r="CO706" s="13"/>
      <c r="CP706" s="13"/>
      <c r="CQ706" s="13"/>
      <c r="CR706" s="13"/>
      <c r="CS706" s="13"/>
      <c r="CT706" s="13"/>
      <c r="CU706" s="13"/>
      <c r="CV706" s="13"/>
      <c r="CW706" s="13"/>
      <c r="CX706" s="13"/>
      <c r="CY706" s="13"/>
    </row>
    <row r="707" spans="2:103">
      <c r="B707" s="11"/>
      <c r="C707" s="12"/>
      <c r="D707" s="13"/>
      <c r="E707" s="90"/>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Q707" s="13"/>
      <c r="BR707" s="13"/>
      <c r="BS707" s="13"/>
      <c r="BT707" s="13"/>
      <c r="BU707" s="13"/>
      <c r="BV707" s="13"/>
      <c r="BW707" s="13"/>
      <c r="BX707" s="13"/>
      <c r="BY707" s="13"/>
      <c r="BZ707" s="13"/>
      <c r="CA707" s="13"/>
      <c r="CB707" s="13"/>
      <c r="CC707" s="13"/>
      <c r="CD707" s="13"/>
      <c r="CE707" s="13"/>
      <c r="CF707" s="13"/>
      <c r="CG707" s="13"/>
      <c r="CH707" s="13"/>
      <c r="CI707" s="13"/>
      <c r="CJ707" s="13"/>
      <c r="CK707" s="13"/>
      <c r="CL707" s="13"/>
      <c r="CM707" s="13"/>
      <c r="CN707" s="13"/>
      <c r="CO707" s="13"/>
      <c r="CP707" s="13"/>
      <c r="CQ707" s="13"/>
      <c r="CR707" s="13"/>
      <c r="CS707" s="13"/>
      <c r="CT707" s="13"/>
      <c r="CU707" s="13"/>
      <c r="CV707" s="13"/>
      <c r="CW707" s="13"/>
      <c r="CX707" s="13"/>
      <c r="CY707" s="13"/>
    </row>
    <row r="708" spans="2:103">
      <c r="B708" s="11"/>
      <c r="C708" s="12"/>
      <c r="D708" s="13"/>
      <c r="E708" s="90"/>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Q708" s="13"/>
      <c r="BR708" s="13"/>
      <c r="BS708" s="13"/>
      <c r="BT708" s="13"/>
      <c r="BU708" s="13"/>
      <c r="BV708" s="13"/>
      <c r="BW708" s="13"/>
      <c r="BX708" s="13"/>
      <c r="BY708" s="13"/>
      <c r="BZ708" s="13"/>
      <c r="CA708" s="13"/>
      <c r="CB708" s="13"/>
      <c r="CC708" s="13"/>
      <c r="CD708" s="13"/>
      <c r="CE708" s="13"/>
      <c r="CF708" s="13"/>
      <c r="CG708" s="13"/>
      <c r="CH708" s="13"/>
      <c r="CI708" s="13"/>
      <c r="CJ708" s="13"/>
      <c r="CK708" s="13"/>
      <c r="CL708" s="13"/>
      <c r="CM708" s="13"/>
      <c r="CN708" s="13"/>
      <c r="CO708" s="13"/>
      <c r="CP708" s="13"/>
      <c r="CQ708" s="13"/>
      <c r="CR708" s="13"/>
      <c r="CS708" s="13"/>
      <c r="CT708" s="13"/>
      <c r="CU708" s="13"/>
      <c r="CV708" s="13"/>
      <c r="CW708" s="13"/>
      <c r="CX708" s="13"/>
      <c r="CY708" s="13"/>
    </row>
    <row r="709" spans="2:103">
      <c r="B709" s="11"/>
      <c r="C709" s="12"/>
      <c r="D709" s="13"/>
      <c r="E709" s="90"/>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Q709" s="13"/>
      <c r="BR709" s="13"/>
      <c r="BS709" s="13"/>
      <c r="BT709" s="13"/>
      <c r="BU709" s="13"/>
      <c r="BV709" s="13"/>
      <c r="BW709" s="13"/>
      <c r="BX709" s="13"/>
      <c r="BY709" s="13"/>
      <c r="BZ709" s="13"/>
      <c r="CA709" s="13"/>
      <c r="CB709" s="13"/>
      <c r="CC709" s="13"/>
      <c r="CD709" s="13"/>
      <c r="CE709" s="13"/>
      <c r="CF709" s="13"/>
      <c r="CG709" s="13"/>
      <c r="CH709" s="13"/>
      <c r="CI709" s="13"/>
      <c r="CJ709" s="13"/>
      <c r="CK709" s="13"/>
      <c r="CL709" s="13"/>
      <c r="CM709" s="13"/>
      <c r="CN709" s="13"/>
      <c r="CO709" s="13"/>
      <c r="CP709" s="13"/>
      <c r="CQ709" s="13"/>
      <c r="CR709" s="13"/>
      <c r="CS709" s="13"/>
      <c r="CT709" s="13"/>
      <c r="CU709" s="13"/>
      <c r="CV709" s="13"/>
      <c r="CW709" s="13"/>
      <c r="CX709" s="13"/>
      <c r="CY709" s="13"/>
    </row>
    <row r="710" spans="2:103">
      <c r="B710" s="11"/>
      <c r="C710" s="12"/>
      <c r="D710" s="13"/>
      <c r="E710" s="90"/>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row>
    <row r="711" spans="2:103">
      <c r="B711" s="11"/>
      <c r="C711" s="12"/>
      <c r="D711" s="13"/>
      <c r="E711" s="90"/>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row>
    <row r="712" spans="2:103">
      <c r="B712" s="11"/>
      <c r="C712" s="12"/>
      <c r="D712" s="13"/>
      <c r="E712" s="90"/>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Q712" s="13"/>
      <c r="BR712" s="13"/>
      <c r="BS712" s="13"/>
      <c r="BT712" s="13"/>
      <c r="BU712" s="13"/>
      <c r="BV712" s="13"/>
      <c r="BW712" s="13"/>
      <c r="BX712" s="13"/>
      <c r="BY712" s="13"/>
      <c r="BZ712" s="13"/>
      <c r="CA712" s="13"/>
      <c r="CB712" s="13"/>
      <c r="CC712" s="13"/>
      <c r="CD712" s="13"/>
      <c r="CE712" s="13"/>
      <c r="CF712" s="13"/>
      <c r="CG712" s="13"/>
      <c r="CH712" s="13"/>
      <c r="CI712" s="13"/>
      <c r="CJ712" s="13"/>
      <c r="CK712" s="13"/>
      <c r="CL712" s="13"/>
      <c r="CM712" s="13"/>
      <c r="CN712" s="13"/>
      <c r="CO712" s="13"/>
      <c r="CP712" s="13"/>
      <c r="CQ712" s="13"/>
      <c r="CR712" s="13"/>
      <c r="CS712" s="13"/>
      <c r="CT712" s="13"/>
      <c r="CU712" s="13"/>
      <c r="CV712" s="13"/>
      <c r="CW712" s="13"/>
      <c r="CX712" s="13"/>
      <c r="CY712" s="13"/>
    </row>
    <row r="713" spans="2:103">
      <c r="B713" s="11"/>
      <c r="C713" s="12"/>
      <c r="D713" s="13"/>
      <c r="E713" s="90"/>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Q713" s="13"/>
      <c r="BR713" s="13"/>
      <c r="BS713" s="13"/>
      <c r="BT713" s="13"/>
      <c r="BU713" s="13"/>
      <c r="BV713" s="13"/>
      <c r="BW713" s="13"/>
      <c r="BX713" s="13"/>
      <c r="BY713" s="13"/>
      <c r="BZ713" s="13"/>
      <c r="CA713" s="13"/>
      <c r="CB713" s="13"/>
      <c r="CC713" s="13"/>
      <c r="CD713" s="13"/>
      <c r="CE713" s="13"/>
      <c r="CF713" s="13"/>
      <c r="CG713" s="13"/>
      <c r="CH713" s="13"/>
      <c r="CI713" s="13"/>
      <c r="CJ713" s="13"/>
      <c r="CK713" s="13"/>
      <c r="CL713" s="13"/>
      <c r="CM713" s="13"/>
      <c r="CN713" s="13"/>
      <c r="CO713" s="13"/>
      <c r="CP713" s="13"/>
      <c r="CQ713" s="13"/>
      <c r="CR713" s="13"/>
      <c r="CS713" s="13"/>
      <c r="CT713" s="13"/>
      <c r="CU713" s="13"/>
      <c r="CV713" s="13"/>
      <c r="CW713" s="13"/>
      <c r="CX713" s="13"/>
      <c r="CY713" s="13"/>
    </row>
    <row r="714" spans="2:103">
      <c r="B714" s="11"/>
      <c r="C714" s="12"/>
      <c r="D714" s="13"/>
      <c r="E714" s="90"/>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Q714" s="13"/>
      <c r="BR714" s="13"/>
      <c r="BS714" s="13"/>
      <c r="BT714" s="13"/>
      <c r="BU714" s="13"/>
      <c r="BV714" s="13"/>
      <c r="BW714" s="13"/>
      <c r="BX714" s="13"/>
      <c r="BY714" s="13"/>
      <c r="BZ714" s="13"/>
      <c r="CA714" s="13"/>
      <c r="CB714" s="13"/>
      <c r="CC714" s="13"/>
      <c r="CD714" s="13"/>
      <c r="CE714" s="13"/>
      <c r="CF714" s="13"/>
      <c r="CG714" s="13"/>
      <c r="CH714" s="13"/>
      <c r="CI714" s="13"/>
      <c r="CJ714" s="13"/>
      <c r="CK714" s="13"/>
      <c r="CL714" s="13"/>
      <c r="CM714" s="13"/>
      <c r="CN714" s="13"/>
      <c r="CO714" s="13"/>
      <c r="CP714" s="13"/>
      <c r="CQ714" s="13"/>
      <c r="CR714" s="13"/>
      <c r="CS714" s="13"/>
      <c r="CT714" s="13"/>
      <c r="CU714" s="13"/>
      <c r="CV714" s="13"/>
      <c r="CW714" s="13"/>
      <c r="CX714" s="13"/>
      <c r="CY714" s="13"/>
    </row>
    <row r="715" spans="2:103">
      <c r="B715" s="11"/>
      <c r="C715" s="12"/>
      <c r="D715" s="13"/>
      <c r="E715" s="90"/>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Q715" s="13"/>
      <c r="BR715" s="13"/>
      <c r="BS715" s="13"/>
      <c r="BT715" s="13"/>
      <c r="BU715" s="13"/>
      <c r="BV715" s="13"/>
      <c r="BW715" s="13"/>
      <c r="BX715" s="13"/>
      <c r="BY715" s="13"/>
      <c r="BZ715" s="13"/>
      <c r="CA715" s="13"/>
      <c r="CB715" s="13"/>
      <c r="CC715" s="13"/>
      <c r="CD715" s="13"/>
      <c r="CE715" s="13"/>
      <c r="CF715" s="13"/>
      <c r="CG715" s="13"/>
      <c r="CH715" s="13"/>
      <c r="CI715" s="13"/>
      <c r="CJ715" s="13"/>
      <c r="CK715" s="13"/>
      <c r="CL715" s="13"/>
      <c r="CM715" s="13"/>
      <c r="CN715" s="13"/>
      <c r="CO715" s="13"/>
      <c r="CP715" s="13"/>
      <c r="CQ715" s="13"/>
      <c r="CR715" s="13"/>
      <c r="CS715" s="13"/>
      <c r="CT715" s="13"/>
      <c r="CU715" s="13"/>
      <c r="CV715" s="13"/>
      <c r="CW715" s="13"/>
      <c r="CX715" s="13"/>
      <c r="CY715" s="13"/>
    </row>
    <row r="716" spans="2:103">
      <c r="B716" s="11"/>
      <c r="C716" s="12"/>
      <c r="D716" s="13"/>
      <c r="E716" s="90"/>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Q716" s="13"/>
      <c r="BR716" s="13"/>
      <c r="BS716" s="13"/>
      <c r="BT716" s="13"/>
      <c r="BU716" s="13"/>
      <c r="BV716" s="13"/>
      <c r="BW716" s="13"/>
      <c r="BX716" s="13"/>
      <c r="BY716" s="13"/>
      <c r="BZ716" s="13"/>
      <c r="CA716" s="13"/>
      <c r="CB716" s="13"/>
      <c r="CC716" s="13"/>
      <c r="CD716" s="13"/>
      <c r="CE716" s="13"/>
      <c r="CF716" s="13"/>
      <c r="CG716" s="13"/>
      <c r="CH716" s="13"/>
      <c r="CI716" s="13"/>
      <c r="CJ716" s="13"/>
      <c r="CK716" s="13"/>
      <c r="CL716" s="13"/>
      <c r="CM716" s="13"/>
      <c r="CN716" s="13"/>
      <c r="CO716" s="13"/>
      <c r="CP716" s="13"/>
      <c r="CQ716" s="13"/>
      <c r="CR716" s="13"/>
      <c r="CS716" s="13"/>
      <c r="CT716" s="13"/>
      <c r="CU716" s="13"/>
      <c r="CV716" s="13"/>
      <c r="CW716" s="13"/>
      <c r="CX716" s="13"/>
      <c r="CY716" s="13"/>
    </row>
    <row r="717" spans="2:103">
      <c r="B717" s="11"/>
      <c r="C717" s="12"/>
      <c r="D717" s="13"/>
      <c r="E717" s="90"/>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Q717" s="13"/>
      <c r="BR717" s="13"/>
      <c r="BS717" s="13"/>
      <c r="BT717" s="13"/>
      <c r="BU717" s="13"/>
      <c r="BV717" s="13"/>
      <c r="BW717" s="13"/>
      <c r="BX717" s="13"/>
      <c r="BY717" s="13"/>
      <c r="BZ717" s="13"/>
      <c r="CA717" s="13"/>
      <c r="CB717" s="13"/>
      <c r="CC717" s="13"/>
      <c r="CD717" s="13"/>
      <c r="CE717" s="13"/>
      <c r="CF717" s="13"/>
      <c r="CG717" s="13"/>
      <c r="CH717" s="13"/>
      <c r="CI717" s="13"/>
      <c r="CJ717" s="13"/>
      <c r="CK717" s="13"/>
      <c r="CL717" s="13"/>
      <c r="CM717" s="13"/>
      <c r="CN717" s="13"/>
      <c r="CO717" s="13"/>
      <c r="CP717" s="13"/>
      <c r="CQ717" s="13"/>
      <c r="CR717" s="13"/>
      <c r="CS717" s="13"/>
      <c r="CT717" s="13"/>
      <c r="CU717" s="13"/>
      <c r="CV717" s="13"/>
      <c r="CW717" s="13"/>
      <c r="CX717" s="13"/>
      <c r="CY717" s="13"/>
    </row>
    <row r="718" spans="2:103">
      <c r="B718" s="11"/>
      <c r="C718" s="12"/>
      <c r="D718" s="13"/>
      <c r="E718" s="90"/>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c r="BW718" s="13"/>
      <c r="BX718" s="13"/>
      <c r="BY718" s="13"/>
      <c r="BZ718" s="13"/>
      <c r="CA718" s="13"/>
      <c r="CB718" s="13"/>
      <c r="CC718" s="13"/>
      <c r="CD718" s="13"/>
      <c r="CE718" s="13"/>
      <c r="CF718" s="13"/>
      <c r="CG718" s="13"/>
      <c r="CH718" s="13"/>
      <c r="CI718" s="13"/>
      <c r="CJ718" s="13"/>
      <c r="CK718" s="13"/>
      <c r="CL718" s="13"/>
      <c r="CM718" s="13"/>
      <c r="CN718" s="13"/>
      <c r="CO718" s="13"/>
      <c r="CP718" s="13"/>
      <c r="CQ718" s="13"/>
      <c r="CR718" s="13"/>
      <c r="CS718" s="13"/>
      <c r="CT718" s="13"/>
      <c r="CU718" s="13"/>
      <c r="CV718" s="13"/>
      <c r="CW718" s="13"/>
      <c r="CX718" s="13"/>
      <c r="CY718" s="13"/>
    </row>
    <row r="719" spans="2:103">
      <c r="B719" s="11"/>
      <c r="C719" s="12"/>
      <c r="D719" s="13"/>
      <c r="E719" s="90"/>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Q719" s="13"/>
      <c r="BR719" s="13"/>
      <c r="BS719" s="13"/>
      <c r="BT719" s="13"/>
      <c r="BU719" s="13"/>
      <c r="BV719" s="13"/>
      <c r="BW719" s="13"/>
      <c r="BX719" s="13"/>
      <c r="BY719" s="13"/>
      <c r="BZ719" s="13"/>
      <c r="CA719" s="13"/>
      <c r="CB719" s="13"/>
      <c r="CC719" s="13"/>
      <c r="CD719" s="13"/>
      <c r="CE719" s="13"/>
      <c r="CF719" s="13"/>
      <c r="CG719" s="13"/>
      <c r="CH719" s="13"/>
      <c r="CI719" s="13"/>
      <c r="CJ719" s="13"/>
      <c r="CK719" s="13"/>
      <c r="CL719" s="13"/>
      <c r="CM719" s="13"/>
      <c r="CN719" s="13"/>
      <c r="CO719" s="13"/>
      <c r="CP719" s="13"/>
      <c r="CQ719" s="13"/>
      <c r="CR719" s="13"/>
      <c r="CS719" s="13"/>
      <c r="CT719" s="13"/>
      <c r="CU719" s="13"/>
      <c r="CV719" s="13"/>
      <c r="CW719" s="13"/>
      <c r="CX719" s="13"/>
      <c r="CY719" s="13"/>
    </row>
    <row r="720" spans="2:103">
      <c r="B720" s="11"/>
      <c r="C720" s="12"/>
      <c r="D720" s="13"/>
      <c r="E720" s="90"/>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Q720" s="13"/>
      <c r="BR720" s="13"/>
      <c r="BS720" s="13"/>
      <c r="BT720" s="13"/>
      <c r="BU720" s="13"/>
      <c r="BV720" s="13"/>
      <c r="BW720" s="13"/>
      <c r="BX720" s="13"/>
      <c r="BY720" s="13"/>
      <c r="BZ720" s="13"/>
      <c r="CA720" s="13"/>
      <c r="CB720" s="13"/>
      <c r="CC720" s="13"/>
      <c r="CD720" s="13"/>
      <c r="CE720" s="13"/>
      <c r="CF720" s="13"/>
      <c r="CG720" s="13"/>
      <c r="CH720" s="13"/>
      <c r="CI720" s="13"/>
      <c r="CJ720" s="13"/>
      <c r="CK720" s="13"/>
      <c r="CL720" s="13"/>
      <c r="CM720" s="13"/>
      <c r="CN720" s="13"/>
      <c r="CO720" s="13"/>
      <c r="CP720" s="13"/>
      <c r="CQ720" s="13"/>
      <c r="CR720" s="13"/>
      <c r="CS720" s="13"/>
      <c r="CT720" s="13"/>
      <c r="CU720" s="13"/>
      <c r="CV720" s="13"/>
      <c r="CW720" s="13"/>
      <c r="CX720" s="13"/>
      <c r="CY720" s="13"/>
    </row>
    <row r="721" spans="2:103">
      <c r="B721" s="11"/>
      <c r="C721" s="12"/>
      <c r="D721" s="13"/>
      <c r="E721" s="90"/>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Q721" s="13"/>
      <c r="BR721" s="13"/>
      <c r="BS721" s="13"/>
      <c r="BT721" s="13"/>
      <c r="BU721" s="13"/>
      <c r="BV721" s="13"/>
      <c r="BW721" s="13"/>
      <c r="BX721" s="13"/>
      <c r="BY721" s="13"/>
      <c r="BZ721" s="13"/>
      <c r="CA721" s="13"/>
      <c r="CB721" s="13"/>
      <c r="CC721" s="13"/>
      <c r="CD721" s="13"/>
      <c r="CE721" s="13"/>
      <c r="CF721" s="13"/>
      <c r="CG721" s="13"/>
      <c r="CH721" s="13"/>
      <c r="CI721" s="13"/>
      <c r="CJ721" s="13"/>
      <c r="CK721" s="13"/>
      <c r="CL721" s="13"/>
      <c r="CM721" s="13"/>
      <c r="CN721" s="13"/>
      <c r="CO721" s="13"/>
      <c r="CP721" s="13"/>
      <c r="CQ721" s="13"/>
      <c r="CR721" s="13"/>
      <c r="CS721" s="13"/>
      <c r="CT721" s="13"/>
      <c r="CU721" s="13"/>
      <c r="CV721" s="13"/>
      <c r="CW721" s="13"/>
      <c r="CX721" s="13"/>
      <c r="CY721" s="13"/>
    </row>
    <row r="722" spans="2:103">
      <c r="B722" s="11"/>
      <c r="C722" s="12"/>
      <c r="D722" s="13"/>
      <c r="E722" s="90"/>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Q722" s="13"/>
      <c r="BR722" s="13"/>
      <c r="BS722" s="13"/>
      <c r="BT722" s="13"/>
      <c r="BU722" s="13"/>
      <c r="BV722" s="13"/>
      <c r="BW722" s="13"/>
      <c r="BX722" s="13"/>
      <c r="BY722" s="13"/>
      <c r="BZ722" s="13"/>
      <c r="CA722" s="13"/>
      <c r="CB722" s="13"/>
      <c r="CC722" s="13"/>
      <c r="CD722" s="13"/>
      <c r="CE722" s="13"/>
      <c r="CF722" s="13"/>
      <c r="CG722" s="13"/>
      <c r="CH722" s="13"/>
      <c r="CI722" s="13"/>
      <c r="CJ722" s="13"/>
      <c r="CK722" s="13"/>
      <c r="CL722" s="13"/>
      <c r="CM722" s="13"/>
      <c r="CN722" s="13"/>
      <c r="CO722" s="13"/>
      <c r="CP722" s="13"/>
      <c r="CQ722" s="13"/>
      <c r="CR722" s="13"/>
      <c r="CS722" s="13"/>
      <c r="CT722" s="13"/>
      <c r="CU722" s="13"/>
      <c r="CV722" s="13"/>
      <c r="CW722" s="13"/>
      <c r="CX722" s="13"/>
      <c r="CY722" s="13"/>
    </row>
    <row r="723" spans="2:103">
      <c r="B723" s="11"/>
      <c r="C723" s="12"/>
      <c r="D723" s="13"/>
      <c r="E723" s="90"/>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Q723" s="13"/>
      <c r="BR723" s="13"/>
      <c r="BS723" s="13"/>
      <c r="BT723" s="13"/>
      <c r="BU723" s="13"/>
      <c r="BV723" s="13"/>
      <c r="BW723" s="13"/>
      <c r="BX723" s="13"/>
      <c r="BY723" s="13"/>
      <c r="BZ723" s="13"/>
      <c r="CA723" s="13"/>
      <c r="CB723" s="13"/>
      <c r="CC723" s="13"/>
      <c r="CD723" s="13"/>
      <c r="CE723" s="13"/>
      <c r="CF723" s="13"/>
      <c r="CG723" s="13"/>
      <c r="CH723" s="13"/>
      <c r="CI723" s="13"/>
      <c r="CJ723" s="13"/>
      <c r="CK723" s="13"/>
      <c r="CL723" s="13"/>
      <c r="CM723" s="13"/>
      <c r="CN723" s="13"/>
      <c r="CO723" s="13"/>
      <c r="CP723" s="13"/>
      <c r="CQ723" s="13"/>
      <c r="CR723" s="13"/>
      <c r="CS723" s="13"/>
      <c r="CT723" s="13"/>
      <c r="CU723" s="13"/>
      <c r="CV723" s="13"/>
      <c r="CW723" s="13"/>
      <c r="CX723" s="13"/>
      <c r="CY723" s="13"/>
    </row>
    <row r="724" spans="2:103">
      <c r="B724" s="11"/>
      <c r="C724" s="12"/>
      <c r="D724" s="13"/>
      <c r="E724" s="90"/>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Q724" s="13"/>
      <c r="BR724" s="13"/>
      <c r="BS724" s="13"/>
      <c r="BT724" s="13"/>
      <c r="BU724" s="13"/>
      <c r="BV724" s="13"/>
      <c r="BW724" s="13"/>
      <c r="BX724" s="13"/>
      <c r="BY724" s="13"/>
      <c r="BZ724" s="13"/>
      <c r="CA724" s="13"/>
      <c r="CB724" s="13"/>
      <c r="CC724" s="13"/>
      <c r="CD724" s="13"/>
      <c r="CE724" s="13"/>
      <c r="CF724" s="13"/>
      <c r="CG724" s="13"/>
      <c r="CH724" s="13"/>
      <c r="CI724" s="13"/>
      <c r="CJ724" s="13"/>
      <c r="CK724" s="13"/>
      <c r="CL724" s="13"/>
      <c r="CM724" s="13"/>
      <c r="CN724" s="13"/>
      <c r="CO724" s="13"/>
      <c r="CP724" s="13"/>
      <c r="CQ724" s="13"/>
      <c r="CR724" s="13"/>
      <c r="CS724" s="13"/>
      <c r="CT724" s="13"/>
      <c r="CU724" s="13"/>
      <c r="CV724" s="13"/>
      <c r="CW724" s="13"/>
      <c r="CX724" s="13"/>
      <c r="CY724" s="13"/>
    </row>
    <row r="725" spans="2:103">
      <c r="B725" s="11"/>
      <c r="C725" s="12"/>
      <c r="D725" s="13"/>
      <c r="E725" s="90"/>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Q725" s="13"/>
      <c r="BR725" s="13"/>
      <c r="BS725" s="13"/>
      <c r="BT725" s="13"/>
      <c r="BU725" s="13"/>
      <c r="BV725" s="13"/>
      <c r="BW725" s="13"/>
      <c r="BX725" s="13"/>
      <c r="BY725" s="13"/>
      <c r="BZ725" s="13"/>
      <c r="CA725" s="13"/>
      <c r="CB725" s="13"/>
      <c r="CC725" s="13"/>
      <c r="CD725" s="13"/>
      <c r="CE725" s="13"/>
      <c r="CF725" s="13"/>
      <c r="CG725" s="13"/>
      <c r="CH725" s="13"/>
      <c r="CI725" s="13"/>
      <c r="CJ725" s="13"/>
      <c r="CK725" s="13"/>
      <c r="CL725" s="13"/>
      <c r="CM725" s="13"/>
      <c r="CN725" s="13"/>
      <c r="CO725" s="13"/>
      <c r="CP725" s="13"/>
      <c r="CQ725" s="13"/>
      <c r="CR725" s="13"/>
      <c r="CS725" s="13"/>
      <c r="CT725" s="13"/>
      <c r="CU725" s="13"/>
      <c r="CV725" s="13"/>
      <c r="CW725" s="13"/>
      <c r="CX725" s="13"/>
      <c r="CY725" s="13"/>
    </row>
    <row r="726" spans="2:103">
      <c r="B726" s="11"/>
      <c r="C726" s="12"/>
      <c r="D726" s="13"/>
      <c r="E726" s="90"/>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row>
    <row r="727" spans="2:103">
      <c r="B727" s="11"/>
      <c r="C727" s="12"/>
      <c r="D727" s="13"/>
      <c r="E727" s="90"/>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Q727" s="13"/>
      <c r="BR727" s="13"/>
      <c r="BS727" s="13"/>
      <c r="BT727" s="13"/>
      <c r="BU727" s="13"/>
      <c r="BV727" s="13"/>
      <c r="BW727" s="13"/>
      <c r="BX727" s="13"/>
      <c r="BY727" s="13"/>
      <c r="BZ727" s="13"/>
      <c r="CA727" s="13"/>
      <c r="CB727" s="13"/>
      <c r="CC727" s="13"/>
      <c r="CD727" s="13"/>
      <c r="CE727" s="13"/>
      <c r="CF727" s="13"/>
      <c r="CG727" s="13"/>
      <c r="CH727" s="13"/>
      <c r="CI727" s="13"/>
      <c r="CJ727" s="13"/>
      <c r="CK727" s="13"/>
      <c r="CL727" s="13"/>
      <c r="CM727" s="13"/>
      <c r="CN727" s="13"/>
      <c r="CO727" s="13"/>
      <c r="CP727" s="13"/>
      <c r="CQ727" s="13"/>
      <c r="CR727" s="13"/>
      <c r="CS727" s="13"/>
      <c r="CT727" s="13"/>
      <c r="CU727" s="13"/>
      <c r="CV727" s="13"/>
      <c r="CW727" s="13"/>
      <c r="CX727" s="13"/>
      <c r="CY727" s="13"/>
    </row>
    <row r="728" spans="2:103">
      <c r="B728" s="11"/>
      <c r="C728" s="12"/>
      <c r="D728" s="13"/>
      <c r="E728" s="90"/>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Q728" s="13"/>
      <c r="BR728" s="13"/>
      <c r="BS728" s="13"/>
      <c r="BT728" s="13"/>
      <c r="BU728" s="13"/>
      <c r="BV728" s="13"/>
      <c r="BW728" s="13"/>
      <c r="BX728" s="13"/>
      <c r="BY728" s="13"/>
      <c r="BZ728" s="13"/>
      <c r="CA728" s="13"/>
      <c r="CB728" s="13"/>
      <c r="CC728" s="13"/>
      <c r="CD728" s="13"/>
      <c r="CE728" s="13"/>
      <c r="CF728" s="13"/>
      <c r="CG728" s="13"/>
      <c r="CH728" s="13"/>
      <c r="CI728" s="13"/>
      <c r="CJ728" s="13"/>
      <c r="CK728" s="13"/>
      <c r="CL728" s="13"/>
      <c r="CM728" s="13"/>
      <c r="CN728" s="13"/>
      <c r="CO728" s="13"/>
      <c r="CP728" s="13"/>
      <c r="CQ728" s="13"/>
      <c r="CR728" s="13"/>
      <c r="CS728" s="13"/>
      <c r="CT728" s="13"/>
      <c r="CU728" s="13"/>
      <c r="CV728" s="13"/>
      <c r="CW728" s="13"/>
      <c r="CX728" s="13"/>
      <c r="CY728" s="13"/>
    </row>
    <row r="729" spans="2:103">
      <c r="B729" s="11"/>
      <c r="C729" s="12"/>
      <c r="D729" s="13"/>
      <c r="E729" s="90"/>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Q729" s="13"/>
      <c r="BR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row>
    <row r="730" spans="2:103">
      <c r="B730" s="11"/>
      <c r="C730" s="12"/>
      <c r="D730" s="13"/>
      <c r="E730" s="90"/>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Q730" s="13"/>
      <c r="BR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row>
    <row r="731" spans="2:103">
      <c r="B731" s="11"/>
      <c r="C731" s="12"/>
      <c r="D731" s="13"/>
      <c r="E731" s="90"/>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Q731" s="13"/>
      <c r="BR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row>
    <row r="732" spans="2:103">
      <c r="B732" s="11"/>
      <c r="C732" s="12"/>
      <c r="D732" s="13"/>
      <c r="E732" s="90"/>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Q732" s="13"/>
      <c r="BR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row>
    <row r="733" spans="2:103">
      <c r="B733" s="11"/>
      <c r="C733" s="12"/>
      <c r="D733" s="13"/>
      <c r="E733" s="90"/>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row>
    <row r="734" spans="2:103">
      <c r="B734" s="11"/>
      <c r="C734" s="12"/>
      <c r="D734" s="13"/>
      <c r="E734" s="90"/>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row>
    <row r="735" spans="2:103">
      <c r="B735" s="11"/>
      <c r="C735" s="12"/>
      <c r="D735" s="13"/>
      <c r="E735" s="90"/>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c r="BV735" s="13"/>
      <c r="BW735" s="13"/>
      <c r="BX735" s="13"/>
      <c r="BY735" s="13"/>
      <c r="BZ735" s="13"/>
      <c r="CA735" s="13"/>
      <c r="CB735" s="13"/>
      <c r="CC735" s="13"/>
      <c r="CD735" s="13"/>
      <c r="CE735" s="13"/>
      <c r="CF735" s="13"/>
      <c r="CG735" s="13"/>
      <c r="CH735" s="13"/>
      <c r="CI735" s="13"/>
      <c r="CJ735" s="13"/>
      <c r="CK735" s="13"/>
      <c r="CL735" s="13"/>
      <c r="CM735" s="13"/>
      <c r="CN735" s="13"/>
      <c r="CO735" s="13"/>
      <c r="CP735" s="13"/>
      <c r="CQ735" s="13"/>
      <c r="CR735" s="13"/>
      <c r="CS735" s="13"/>
      <c r="CT735" s="13"/>
      <c r="CU735" s="13"/>
      <c r="CV735" s="13"/>
      <c r="CW735" s="13"/>
      <c r="CX735" s="13"/>
      <c r="CY735" s="13"/>
    </row>
    <row r="736" spans="2:103">
      <c r="B736" s="11"/>
      <c r="C736" s="12"/>
      <c r="D736" s="13"/>
      <c r="E736" s="90"/>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c r="BV736" s="13"/>
      <c r="BW736" s="13"/>
      <c r="BX736" s="13"/>
      <c r="BY736" s="13"/>
      <c r="BZ736" s="13"/>
      <c r="CA736" s="13"/>
      <c r="CB736" s="13"/>
      <c r="CC736" s="13"/>
      <c r="CD736" s="13"/>
      <c r="CE736" s="13"/>
      <c r="CF736" s="13"/>
      <c r="CG736" s="13"/>
      <c r="CH736" s="13"/>
      <c r="CI736" s="13"/>
      <c r="CJ736" s="13"/>
      <c r="CK736" s="13"/>
      <c r="CL736" s="13"/>
      <c r="CM736" s="13"/>
      <c r="CN736" s="13"/>
      <c r="CO736" s="13"/>
      <c r="CP736" s="13"/>
      <c r="CQ736" s="13"/>
      <c r="CR736" s="13"/>
      <c r="CS736" s="13"/>
      <c r="CT736" s="13"/>
      <c r="CU736" s="13"/>
      <c r="CV736" s="13"/>
      <c r="CW736" s="13"/>
      <c r="CX736" s="13"/>
      <c r="CY736" s="13"/>
    </row>
    <row r="737" spans="2:103">
      <c r="B737" s="11"/>
      <c r="C737" s="12"/>
      <c r="D737" s="13"/>
      <c r="E737" s="90"/>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row>
    <row r="738" spans="2:103">
      <c r="B738" s="11"/>
      <c r="C738" s="12"/>
      <c r="D738" s="13"/>
      <c r="E738" s="90"/>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row>
    <row r="739" spans="2:103">
      <c r="B739" s="11"/>
      <c r="C739" s="12"/>
      <c r="D739" s="13"/>
      <c r="E739" s="90"/>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row>
    <row r="740" spans="2:103">
      <c r="B740" s="11"/>
      <c r="C740" s="12"/>
      <c r="D740" s="13"/>
      <c r="E740" s="90"/>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Q740" s="13"/>
      <c r="BR740" s="13"/>
      <c r="BS740" s="13"/>
      <c r="BT740" s="13"/>
      <c r="BU740" s="13"/>
      <c r="BV740" s="13"/>
      <c r="BW740" s="13"/>
      <c r="BX740" s="13"/>
      <c r="BY740" s="13"/>
      <c r="BZ740" s="13"/>
      <c r="CA740" s="13"/>
      <c r="CB740" s="13"/>
      <c r="CC740" s="13"/>
      <c r="CD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row>
    <row r="741" spans="2:103">
      <c r="B741" s="11"/>
      <c r="C741" s="12"/>
      <c r="D741" s="13"/>
      <c r="E741" s="90"/>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Q741" s="13"/>
      <c r="BR741" s="13"/>
      <c r="BS741" s="13"/>
      <c r="BT741" s="13"/>
      <c r="BU741" s="13"/>
      <c r="BV741" s="13"/>
      <c r="BW741" s="13"/>
      <c r="BX741" s="13"/>
      <c r="BY741" s="13"/>
      <c r="BZ741" s="13"/>
      <c r="CA741" s="13"/>
      <c r="CB741" s="13"/>
      <c r="CC741" s="13"/>
      <c r="CD741" s="13"/>
      <c r="CE741" s="13"/>
      <c r="CF741" s="13"/>
      <c r="CG741" s="13"/>
      <c r="CH741" s="13"/>
      <c r="CI741" s="13"/>
      <c r="CJ741" s="13"/>
      <c r="CK741" s="13"/>
      <c r="CL741" s="13"/>
      <c r="CM741" s="13"/>
      <c r="CN741" s="13"/>
      <c r="CO741" s="13"/>
      <c r="CP741" s="13"/>
      <c r="CQ741" s="13"/>
      <c r="CR741" s="13"/>
      <c r="CS741" s="13"/>
      <c r="CT741" s="13"/>
      <c r="CU741" s="13"/>
      <c r="CV741" s="13"/>
      <c r="CW741" s="13"/>
      <c r="CX741" s="13"/>
      <c r="CY741" s="13"/>
    </row>
    <row r="742" spans="2:103">
      <c r="B742" s="11"/>
      <c r="C742" s="12"/>
      <c r="D742" s="13"/>
      <c r="E742" s="90"/>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c r="BW742" s="13"/>
      <c r="BX742" s="13"/>
      <c r="BY742" s="13"/>
      <c r="BZ742" s="13"/>
      <c r="CA742" s="13"/>
      <c r="CB742" s="13"/>
      <c r="CC742" s="13"/>
      <c r="CD742" s="13"/>
      <c r="CE742" s="13"/>
      <c r="CF742" s="13"/>
      <c r="CG742" s="13"/>
      <c r="CH742" s="13"/>
      <c r="CI742" s="13"/>
      <c r="CJ742" s="13"/>
      <c r="CK742" s="13"/>
      <c r="CL742" s="13"/>
      <c r="CM742" s="13"/>
      <c r="CN742" s="13"/>
      <c r="CO742" s="13"/>
      <c r="CP742" s="13"/>
      <c r="CQ742" s="13"/>
      <c r="CR742" s="13"/>
      <c r="CS742" s="13"/>
      <c r="CT742" s="13"/>
      <c r="CU742" s="13"/>
      <c r="CV742" s="13"/>
      <c r="CW742" s="13"/>
      <c r="CX742" s="13"/>
      <c r="CY742" s="13"/>
    </row>
    <row r="743" spans="2:103">
      <c r="B743" s="11"/>
      <c r="C743" s="12"/>
      <c r="D743" s="13"/>
      <c r="E743" s="90"/>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Q743" s="13"/>
      <c r="BR743" s="13"/>
      <c r="BS743" s="13"/>
      <c r="BT743" s="13"/>
      <c r="BU743" s="13"/>
      <c r="BV743" s="13"/>
      <c r="BW743" s="13"/>
      <c r="BX743" s="13"/>
      <c r="BY743" s="13"/>
      <c r="BZ743" s="13"/>
      <c r="CA743" s="13"/>
      <c r="CB743" s="13"/>
      <c r="CC743" s="13"/>
      <c r="CD743" s="13"/>
      <c r="CE743" s="13"/>
      <c r="CF743" s="13"/>
      <c r="CG743" s="13"/>
      <c r="CH743" s="13"/>
      <c r="CI743" s="13"/>
      <c r="CJ743" s="13"/>
      <c r="CK743" s="13"/>
      <c r="CL743" s="13"/>
      <c r="CM743" s="13"/>
      <c r="CN743" s="13"/>
      <c r="CO743" s="13"/>
      <c r="CP743" s="13"/>
      <c r="CQ743" s="13"/>
      <c r="CR743" s="13"/>
      <c r="CS743" s="13"/>
      <c r="CT743" s="13"/>
      <c r="CU743" s="13"/>
      <c r="CV743" s="13"/>
      <c r="CW743" s="13"/>
      <c r="CX743" s="13"/>
      <c r="CY743" s="13"/>
    </row>
    <row r="744" spans="2:103">
      <c r="B744" s="11"/>
      <c r="C744" s="12"/>
      <c r="D744" s="13"/>
      <c r="E744" s="90"/>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Q744" s="13"/>
      <c r="BR744" s="13"/>
      <c r="BS744" s="13"/>
      <c r="BT744" s="13"/>
      <c r="BU744" s="13"/>
      <c r="BV744" s="13"/>
      <c r="BW744" s="13"/>
      <c r="BX744" s="13"/>
      <c r="BY744" s="13"/>
      <c r="BZ744" s="13"/>
      <c r="CA744" s="13"/>
      <c r="CB744" s="13"/>
      <c r="CC744" s="13"/>
      <c r="CD744" s="13"/>
      <c r="CE744" s="13"/>
      <c r="CF744" s="13"/>
      <c r="CG744" s="13"/>
      <c r="CH744" s="13"/>
      <c r="CI744" s="13"/>
      <c r="CJ744" s="13"/>
      <c r="CK744" s="13"/>
      <c r="CL744" s="13"/>
      <c r="CM744" s="13"/>
      <c r="CN744" s="13"/>
      <c r="CO744" s="13"/>
      <c r="CP744" s="13"/>
      <c r="CQ744" s="13"/>
      <c r="CR744" s="13"/>
      <c r="CS744" s="13"/>
      <c r="CT744" s="13"/>
      <c r="CU744" s="13"/>
      <c r="CV744" s="13"/>
      <c r="CW744" s="13"/>
      <c r="CX744" s="13"/>
      <c r="CY744" s="13"/>
    </row>
    <row r="745" spans="2:103">
      <c r="B745" s="11"/>
      <c r="C745" s="12"/>
      <c r="D745" s="13"/>
      <c r="E745" s="90"/>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Q745" s="13"/>
      <c r="BR745" s="13"/>
      <c r="BS745" s="13"/>
      <c r="BT745" s="13"/>
      <c r="BU745" s="13"/>
      <c r="BV745" s="13"/>
      <c r="BW745" s="13"/>
      <c r="BX745" s="13"/>
      <c r="BY745" s="13"/>
      <c r="BZ745" s="13"/>
      <c r="CA745" s="13"/>
      <c r="CB745" s="13"/>
      <c r="CC745" s="13"/>
      <c r="CD745" s="13"/>
      <c r="CE745" s="13"/>
      <c r="CF745" s="13"/>
      <c r="CG745" s="13"/>
      <c r="CH745" s="13"/>
      <c r="CI745" s="13"/>
      <c r="CJ745" s="13"/>
      <c r="CK745" s="13"/>
      <c r="CL745" s="13"/>
      <c r="CM745" s="13"/>
      <c r="CN745" s="13"/>
      <c r="CO745" s="13"/>
      <c r="CP745" s="13"/>
      <c r="CQ745" s="13"/>
      <c r="CR745" s="13"/>
      <c r="CS745" s="13"/>
      <c r="CT745" s="13"/>
      <c r="CU745" s="13"/>
      <c r="CV745" s="13"/>
      <c r="CW745" s="13"/>
      <c r="CX745" s="13"/>
      <c r="CY745" s="13"/>
    </row>
    <row r="746" spans="2:103">
      <c r="B746" s="11"/>
      <c r="C746" s="12"/>
      <c r="D746" s="13"/>
      <c r="E746" s="90"/>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Q746" s="13"/>
      <c r="BR746" s="13"/>
      <c r="BS746" s="13"/>
      <c r="BT746" s="13"/>
      <c r="BU746" s="13"/>
      <c r="BV746" s="13"/>
      <c r="BW746" s="13"/>
      <c r="BX746" s="13"/>
      <c r="BY746" s="13"/>
      <c r="BZ746" s="13"/>
      <c r="CA746" s="13"/>
      <c r="CB746" s="13"/>
      <c r="CC746" s="13"/>
      <c r="CD746" s="13"/>
      <c r="CE746" s="13"/>
      <c r="CF746" s="13"/>
      <c r="CG746" s="13"/>
      <c r="CH746" s="13"/>
      <c r="CI746" s="13"/>
      <c r="CJ746" s="13"/>
      <c r="CK746" s="13"/>
      <c r="CL746" s="13"/>
      <c r="CM746" s="13"/>
      <c r="CN746" s="13"/>
      <c r="CO746" s="13"/>
      <c r="CP746" s="13"/>
      <c r="CQ746" s="13"/>
      <c r="CR746" s="13"/>
      <c r="CS746" s="13"/>
      <c r="CT746" s="13"/>
      <c r="CU746" s="13"/>
      <c r="CV746" s="13"/>
      <c r="CW746" s="13"/>
      <c r="CX746" s="13"/>
      <c r="CY746" s="13"/>
    </row>
    <row r="747" spans="2:103">
      <c r="B747" s="11"/>
      <c r="C747" s="12"/>
      <c r="D747" s="13"/>
      <c r="E747" s="90"/>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c r="BW747" s="13"/>
      <c r="BX747" s="13"/>
      <c r="BY747" s="13"/>
      <c r="BZ747" s="13"/>
      <c r="CA747" s="13"/>
      <c r="CB747" s="13"/>
      <c r="CC747" s="13"/>
      <c r="CD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row>
    <row r="748" spans="2:103">
      <c r="B748" s="11"/>
      <c r="C748" s="12"/>
      <c r="D748" s="13"/>
      <c r="E748" s="90"/>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Q748" s="13"/>
      <c r="BR748" s="13"/>
      <c r="BS748" s="13"/>
      <c r="BT748" s="13"/>
      <c r="BU748" s="13"/>
      <c r="BV748" s="13"/>
      <c r="BW748" s="13"/>
      <c r="BX748" s="13"/>
      <c r="BY748" s="13"/>
      <c r="BZ748" s="13"/>
      <c r="CA748" s="13"/>
      <c r="CB748" s="13"/>
      <c r="CC748" s="13"/>
      <c r="CD748" s="13"/>
      <c r="CE748" s="13"/>
      <c r="CF748" s="13"/>
      <c r="CG748" s="13"/>
      <c r="CH748" s="13"/>
      <c r="CI748" s="13"/>
      <c r="CJ748" s="13"/>
      <c r="CK748" s="13"/>
      <c r="CL748" s="13"/>
      <c r="CM748" s="13"/>
      <c r="CN748" s="13"/>
      <c r="CO748" s="13"/>
      <c r="CP748" s="13"/>
      <c r="CQ748" s="13"/>
      <c r="CR748" s="13"/>
      <c r="CS748" s="13"/>
      <c r="CT748" s="13"/>
      <c r="CU748" s="13"/>
      <c r="CV748" s="13"/>
      <c r="CW748" s="13"/>
      <c r="CX748" s="13"/>
      <c r="CY748" s="13"/>
    </row>
    <row r="749" spans="2:103">
      <c r="B749" s="11"/>
      <c r="C749" s="12"/>
      <c r="D749" s="13"/>
      <c r="E749" s="90"/>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Q749" s="13"/>
      <c r="BR749" s="13"/>
      <c r="BS749" s="13"/>
      <c r="BT749" s="13"/>
      <c r="BU749" s="13"/>
      <c r="BV749" s="13"/>
      <c r="BW749" s="13"/>
      <c r="BX749" s="13"/>
      <c r="BY749" s="13"/>
      <c r="BZ749" s="13"/>
      <c r="CA749" s="13"/>
      <c r="CB749" s="13"/>
      <c r="CC749" s="13"/>
      <c r="CD749" s="13"/>
      <c r="CE749" s="13"/>
      <c r="CF749" s="13"/>
      <c r="CG749" s="13"/>
      <c r="CH749" s="13"/>
      <c r="CI749" s="13"/>
      <c r="CJ749" s="13"/>
      <c r="CK749" s="13"/>
      <c r="CL749" s="13"/>
      <c r="CM749" s="13"/>
      <c r="CN749" s="13"/>
      <c r="CO749" s="13"/>
      <c r="CP749" s="13"/>
      <c r="CQ749" s="13"/>
      <c r="CR749" s="13"/>
      <c r="CS749" s="13"/>
      <c r="CT749" s="13"/>
      <c r="CU749" s="13"/>
      <c r="CV749" s="13"/>
      <c r="CW749" s="13"/>
      <c r="CX749" s="13"/>
      <c r="CY749" s="13"/>
    </row>
    <row r="750" spans="2:103">
      <c r="B750" s="11"/>
      <c r="C750" s="12"/>
      <c r="D750" s="13"/>
      <c r="E750" s="90"/>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c r="BW750" s="13"/>
      <c r="BX750" s="13"/>
      <c r="BY750" s="13"/>
      <c r="BZ750" s="13"/>
      <c r="CA750" s="13"/>
      <c r="CB750" s="13"/>
      <c r="CC750" s="13"/>
      <c r="CD750" s="13"/>
      <c r="CE750" s="13"/>
      <c r="CF750" s="13"/>
      <c r="CG750" s="13"/>
      <c r="CH750" s="13"/>
      <c r="CI750" s="13"/>
      <c r="CJ750" s="13"/>
      <c r="CK750" s="13"/>
      <c r="CL750" s="13"/>
      <c r="CM750" s="13"/>
      <c r="CN750" s="13"/>
      <c r="CO750" s="13"/>
      <c r="CP750" s="13"/>
      <c r="CQ750" s="13"/>
      <c r="CR750" s="13"/>
      <c r="CS750" s="13"/>
      <c r="CT750" s="13"/>
      <c r="CU750" s="13"/>
      <c r="CV750" s="13"/>
      <c r="CW750" s="13"/>
      <c r="CX750" s="13"/>
      <c r="CY750" s="13"/>
    </row>
    <row r="751" spans="2:103">
      <c r="B751" s="11"/>
      <c r="C751" s="12"/>
      <c r="D751" s="13"/>
      <c r="E751" s="90"/>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c r="BW751" s="13"/>
      <c r="BX751" s="13"/>
      <c r="BY751" s="13"/>
      <c r="BZ751" s="13"/>
      <c r="CA751" s="13"/>
      <c r="CB751" s="13"/>
      <c r="CC751" s="13"/>
      <c r="CD751" s="13"/>
      <c r="CE751" s="13"/>
      <c r="CF751" s="13"/>
      <c r="CG751" s="13"/>
      <c r="CH751" s="13"/>
      <c r="CI751" s="13"/>
      <c r="CJ751" s="13"/>
      <c r="CK751" s="13"/>
      <c r="CL751" s="13"/>
      <c r="CM751" s="13"/>
      <c r="CN751" s="13"/>
      <c r="CO751" s="13"/>
      <c r="CP751" s="13"/>
      <c r="CQ751" s="13"/>
      <c r="CR751" s="13"/>
      <c r="CS751" s="13"/>
      <c r="CT751" s="13"/>
      <c r="CU751" s="13"/>
      <c r="CV751" s="13"/>
      <c r="CW751" s="13"/>
      <c r="CX751" s="13"/>
      <c r="CY751" s="13"/>
    </row>
    <row r="752" spans="2:103">
      <c r="B752" s="11"/>
      <c r="C752" s="12"/>
      <c r="D752" s="13"/>
      <c r="E752" s="90"/>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c r="BW752" s="13"/>
      <c r="BX752" s="13"/>
      <c r="BY752" s="13"/>
      <c r="BZ752" s="13"/>
      <c r="CA752" s="13"/>
      <c r="CB752" s="13"/>
      <c r="CC752" s="13"/>
      <c r="CD752" s="13"/>
      <c r="CE752" s="13"/>
      <c r="CF752" s="13"/>
      <c r="CG752" s="13"/>
      <c r="CH752" s="13"/>
      <c r="CI752" s="13"/>
      <c r="CJ752" s="13"/>
      <c r="CK752" s="13"/>
      <c r="CL752" s="13"/>
      <c r="CM752" s="13"/>
      <c r="CN752" s="13"/>
      <c r="CO752" s="13"/>
      <c r="CP752" s="13"/>
      <c r="CQ752" s="13"/>
      <c r="CR752" s="13"/>
      <c r="CS752" s="13"/>
      <c r="CT752" s="13"/>
      <c r="CU752" s="13"/>
      <c r="CV752" s="13"/>
      <c r="CW752" s="13"/>
      <c r="CX752" s="13"/>
      <c r="CY752" s="13"/>
    </row>
    <row r="753" spans="2:103">
      <c r="B753" s="11"/>
      <c r="C753" s="12"/>
      <c r="D753" s="13"/>
      <c r="E753" s="90"/>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c r="BW753" s="13"/>
      <c r="BX753" s="13"/>
      <c r="BY753" s="13"/>
      <c r="BZ753" s="13"/>
      <c r="CA753" s="13"/>
      <c r="CB753" s="13"/>
      <c r="CC753" s="13"/>
      <c r="CD753" s="13"/>
      <c r="CE753" s="13"/>
      <c r="CF753" s="13"/>
      <c r="CG753" s="13"/>
      <c r="CH753" s="13"/>
      <c r="CI753" s="13"/>
      <c r="CJ753" s="13"/>
      <c r="CK753" s="13"/>
      <c r="CL753" s="13"/>
      <c r="CM753" s="13"/>
      <c r="CN753" s="13"/>
      <c r="CO753" s="13"/>
      <c r="CP753" s="13"/>
      <c r="CQ753" s="13"/>
      <c r="CR753" s="13"/>
      <c r="CS753" s="13"/>
      <c r="CT753" s="13"/>
      <c r="CU753" s="13"/>
      <c r="CV753" s="13"/>
      <c r="CW753" s="13"/>
      <c r="CX753" s="13"/>
      <c r="CY753" s="13"/>
    </row>
    <row r="754" spans="2:103">
      <c r="B754" s="11"/>
      <c r="C754" s="12"/>
      <c r="D754" s="13"/>
      <c r="E754" s="90"/>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c r="BW754" s="13"/>
      <c r="BX754" s="13"/>
      <c r="BY754" s="13"/>
      <c r="BZ754" s="13"/>
      <c r="CA754" s="13"/>
      <c r="CB754" s="13"/>
      <c r="CC754" s="13"/>
      <c r="CD754" s="13"/>
      <c r="CE754" s="13"/>
      <c r="CF754" s="13"/>
      <c r="CG754" s="13"/>
      <c r="CH754" s="13"/>
      <c r="CI754" s="13"/>
      <c r="CJ754" s="13"/>
      <c r="CK754" s="13"/>
      <c r="CL754" s="13"/>
      <c r="CM754" s="13"/>
      <c r="CN754" s="13"/>
      <c r="CO754" s="13"/>
      <c r="CP754" s="13"/>
      <c r="CQ754" s="13"/>
      <c r="CR754" s="13"/>
      <c r="CS754" s="13"/>
      <c r="CT754" s="13"/>
      <c r="CU754" s="13"/>
      <c r="CV754" s="13"/>
      <c r="CW754" s="13"/>
      <c r="CX754" s="13"/>
      <c r="CY754" s="13"/>
    </row>
    <row r="755" spans="2:103">
      <c r="B755" s="11"/>
      <c r="C755" s="12"/>
      <c r="D755" s="13"/>
      <c r="E755" s="90"/>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c r="BW755" s="13"/>
      <c r="BX755" s="13"/>
      <c r="BY755" s="13"/>
      <c r="BZ755" s="13"/>
      <c r="CA755" s="13"/>
      <c r="CB755" s="13"/>
      <c r="CC755" s="13"/>
      <c r="CD755" s="13"/>
      <c r="CE755" s="13"/>
      <c r="CF755" s="13"/>
      <c r="CG755" s="13"/>
      <c r="CH755" s="13"/>
      <c r="CI755" s="13"/>
      <c r="CJ755" s="13"/>
      <c r="CK755" s="13"/>
      <c r="CL755" s="13"/>
      <c r="CM755" s="13"/>
      <c r="CN755" s="13"/>
      <c r="CO755" s="13"/>
      <c r="CP755" s="13"/>
      <c r="CQ755" s="13"/>
      <c r="CR755" s="13"/>
      <c r="CS755" s="13"/>
      <c r="CT755" s="13"/>
      <c r="CU755" s="13"/>
      <c r="CV755" s="13"/>
      <c r="CW755" s="13"/>
      <c r="CX755" s="13"/>
      <c r="CY755" s="13"/>
    </row>
    <row r="756" spans="2:103">
      <c r="B756" s="11"/>
      <c r="C756" s="12"/>
      <c r="D756" s="13"/>
      <c r="E756" s="90"/>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c r="BW756" s="13"/>
      <c r="BX756" s="13"/>
      <c r="BY756" s="13"/>
      <c r="BZ756" s="13"/>
      <c r="CA756" s="13"/>
      <c r="CB756" s="13"/>
      <c r="CC756" s="13"/>
      <c r="CD756" s="13"/>
      <c r="CE756" s="13"/>
      <c r="CF756" s="13"/>
      <c r="CG756" s="13"/>
      <c r="CH756" s="13"/>
      <c r="CI756" s="13"/>
      <c r="CJ756" s="13"/>
      <c r="CK756" s="13"/>
      <c r="CL756" s="13"/>
      <c r="CM756" s="13"/>
      <c r="CN756" s="13"/>
      <c r="CO756" s="13"/>
      <c r="CP756" s="13"/>
      <c r="CQ756" s="13"/>
      <c r="CR756" s="13"/>
      <c r="CS756" s="13"/>
      <c r="CT756" s="13"/>
      <c r="CU756" s="13"/>
      <c r="CV756" s="13"/>
      <c r="CW756" s="13"/>
      <c r="CX756" s="13"/>
      <c r="CY756" s="13"/>
    </row>
    <row r="757" spans="2:103">
      <c r="B757" s="11"/>
      <c r="C757" s="12"/>
      <c r="D757" s="13"/>
      <c r="E757" s="90"/>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c r="BW757" s="13"/>
      <c r="BX757" s="13"/>
      <c r="BY757" s="13"/>
      <c r="BZ757" s="13"/>
      <c r="CA757" s="13"/>
      <c r="CB757" s="13"/>
      <c r="CC757" s="13"/>
      <c r="CD757" s="13"/>
      <c r="CE757" s="13"/>
      <c r="CF757" s="13"/>
      <c r="CG757" s="13"/>
      <c r="CH757" s="13"/>
      <c r="CI757" s="13"/>
      <c r="CJ757" s="13"/>
      <c r="CK757" s="13"/>
      <c r="CL757" s="13"/>
      <c r="CM757" s="13"/>
      <c r="CN757" s="13"/>
      <c r="CO757" s="13"/>
      <c r="CP757" s="13"/>
      <c r="CQ757" s="13"/>
      <c r="CR757" s="13"/>
      <c r="CS757" s="13"/>
      <c r="CT757" s="13"/>
      <c r="CU757" s="13"/>
      <c r="CV757" s="13"/>
      <c r="CW757" s="13"/>
      <c r="CX757" s="13"/>
      <c r="CY757" s="13"/>
    </row>
    <row r="758" spans="2:103">
      <c r="B758" s="11"/>
      <c r="C758" s="12"/>
      <c r="D758" s="13"/>
      <c r="E758" s="90"/>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c r="BW758" s="13"/>
      <c r="BX758" s="13"/>
      <c r="BY758" s="13"/>
      <c r="BZ758" s="13"/>
      <c r="CA758" s="13"/>
      <c r="CB758" s="13"/>
      <c r="CC758" s="13"/>
      <c r="CD758" s="13"/>
      <c r="CE758" s="13"/>
      <c r="CF758" s="13"/>
      <c r="CG758" s="13"/>
      <c r="CH758" s="13"/>
      <c r="CI758" s="13"/>
      <c r="CJ758" s="13"/>
      <c r="CK758" s="13"/>
      <c r="CL758" s="13"/>
      <c r="CM758" s="13"/>
      <c r="CN758" s="13"/>
      <c r="CO758" s="13"/>
      <c r="CP758" s="13"/>
      <c r="CQ758" s="13"/>
      <c r="CR758" s="13"/>
      <c r="CS758" s="13"/>
      <c r="CT758" s="13"/>
      <c r="CU758" s="13"/>
      <c r="CV758" s="13"/>
      <c r="CW758" s="13"/>
      <c r="CX758" s="13"/>
      <c r="CY758" s="13"/>
    </row>
    <row r="759" spans="2:103">
      <c r="B759" s="11"/>
      <c r="C759" s="12"/>
      <c r="D759" s="13"/>
      <c r="E759" s="90"/>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c r="BW759" s="13"/>
      <c r="BX759" s="13"/>
      <c r="BY759" s="13"/>
      <c r="BZ759" s="13"/>
      <c r="CA759" s="13"/>
      <c r="CB759" s="13"/>
      <c r="CC759" s="13"/>
      <c r="CD759" s="13"/>
      <c r="CE759" s="13"/>
      <c r="CF759" s="13"/>
      <c r="CG759" s="13"/>
      <c r="CH759" s="13"/>
      <c r="CI759" s="13"/>
      <c r="CJ759" s="13"/>
      <c r="CK759" s="13"/>
      <c r="CL759" s="13"/>
      <c r="CM759" s="13"/>
      <c r="CN759" s="13"/>
      <c r="CO759" s="13"/>
      <c r="CP759" s="13"/>
      <c r="CQ759" s="13"/>
      <c r="CR759" s="13"/>
      <c r="CS759" s="13"/>
      <c r="CT759" s="13"/>
      <c r="CU759" s="13"/>
      <c r="CV759" s="13"/>
      <c r="CW759" s="13"/>
      <c r="CX759" s="13"/>
      <c r="CY759" s="13"/>
    </row>
    <row r="760" spans="2:103">
      <c r="B760" s="11"/>
      <c r="C760" s="12"/>
      <c r="D760" s="13"/>
      <c r="E760" s="90"/>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c r="BW760" s="13"/>
      <c r="BX760" s="13"/>
      <c r="BY760" s="13"/>
      <c r="BZ760" s="13"/>
      <c r="CA760" s="13"/>
      <c r="CB760" s="13"/>
      <c r="CC760" s="13"/>
      <c r="CD760" s="13"/>
      <c r="CE760" s="13"/>
      <c r="CF760" s="13"/>
      <c r="CG760" s="13"/>
      <c r="CH760" s="13"/>
      <c r="CI760" s="13"/>
      <c r="CJ760" s="13"/>
      <c r="CK760" s="13"/>
      <c r="CL760" s="13"/>
      <c r="CM760" s="13"/>
      <c r="CN760" s="13"/>
      <c r="CO760" s="13"/>
      <c r="CP760" s="13"/>
      <c r="CQ760" s="13"/>
      <c r="CR760" s="13"/>
      <c r="CS760" s="13"/>
      <c r="CT760" s="13"/>
      <c r="CU760" s="13"/>
      <c r="CV760" s="13"/>
      <c r="CW760" s="13"/>
      <c r="CX760" s="13"/>
      <c r="CY760" s="13"/>
    </row>
    <row r="761" spans="2:103">
      <c r="B761" s="11"/>
      <c r="C761" s="12"/>
      <c r="D761" s="13"/>
      <c r="E761" s="90"/>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c r="BW761" s="13"/>
      <c r="BX761" s="13"/>
      <c r="BY761" s="13"/>
      <c r="BZ761" s="13"/>
      <c r="CA761" s="13"/>
      <c r="CB761" s="13"/>
      <c r="CC761" s="13"/>
      <c r="CD761" s="13"/>
      <c r="CE761" s="13"/>
      <c r="CF761" s="13"/>
      <c r="CG761" s="13"/>
      <c r="CH761" s="13"/>
      <c r="CI761" s="13"/>
      <c r="CJ761" s="13"/>
      <c r="CK761" s="13"/>
      <c r="CL761" s="13"/>
      <c r="CM761" s="13"/>
      <c r="CN761" s="13"/>
      <c r="CO761" s="13"/>
      <c r="CP761" s="13"/>
      <c r="CQ761" s="13"/>
      <c r="CR761" s="13"/>
      <c r="CS761" s="13"/>
      <c r="CT761" s="13"/>
      <c r="CU761" s="13"/>
      <c r="CV761" s="13"/>
      <c r="CW761" s="13"/>
      <c r="CX761" s="13"/>
      <c r="CY761" s="13"/>
    </row>
    <row r="762" spans="2:103">
      <c r="B762" s="11"/>
      <c r="C762" s="12"/>
      <c r="D762" s="13"/>
      <c r="E762" s="90"/>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c r="BW762" s="13"/>
      <c r="BX762" s="13"/>
      <c r="BY762" s="13"/>
      <c r="BZ762" s="13"/>
      <c r="CA762" s="13"/>
      <c r="CB762" s="13"/>
      <c r="CC762" s="13"/>
      <c r="CD762" s="13"/>
      <c r="CE762" s="13"/>
      <c r="CF762" s="13"/>
      <c r="CG762" s="13"/>
      <c r="CH762" s="13"/>
      <c r="CI762" s="13"/>
      <c r="CJ762" s="13"/>
      <c r="CK762" s="13"/>
      <c r="CL762" s="13"/>
      <c r="CM762" s="13"/>
      <c r="CN762" s="13"/>
      <c r="CO762" s="13"/>
      <c r="CP762" s="13"/>
      <c r="CQ762" s="13"/>
      <c r="CR762" s="13"/>
      <c r="CS762" s="13"/>
      <c r="CT762" s="13"/>
      <c r="CU762" s="13"/>
      <c r="CV762" s="13"/>
      <c r="CW762" s="13"/>
      <c r="CX762" s="13"/>
      <c r="CY762" s="13"/>
    </row>
    <row r="763" spans="2:103">
      <c r="B763" s="11"/>
      <c r="C763" s="12"/>
      <c r="D763" s="13"/>
      <c r="E763" s="90"/>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c r="BW763" s="13"/>
      <c r="BX763" s="13"/>
      <c r="BY763" s="13"/>
      <c r="BZ763" s="13"/>
      <c r="CA763" s="13"/>
      <c r="CB763" s="13"/>
      <c r="CC763" s="13"/>
      <c r="CD763" s="13"/>
      <c r="CE763" s="13"/>
      <c r="CF763" s="13"/>
      <c r="CG763" s="13"/>
      <c r="CH763" s="13"/>
      <c r="CI763" s="13"/>
      <c r="CJ763" s="13"/>
      <c r="CK763" s="13"/>
      <c r="CL763" s="13"/>
      <c r="CM763" s="13"/>
      <c r="CN763" s="13"/>
      <c r="CO763" s="13"/>
      <c r="CP763" s="13"/>
      <c r="CQ763" s="13"/>
      <c r="CR763" s="13"/>
      <c r="CS763" s="13"/>
      <c r="CT763" s="13"/>
      <c r="CU763" s="13"/>
      <c r="CV763" s="13"/>
      <c r="CW763" s="13"/>
      <c r="CX763" s="13"/>
      <c r="CY763" s="13"/>
    </row>
    <row r="764" spans="2:103">
      <c r="B764" s="11"/>
      <c r="C764" s="12"/>
      <c r="D764" s="13"/>
      <c r="E764" s="90"/>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c r="BW764" s="13"/>
      <c r="BX764" s="13"/>
      <c r="BY764" s="13"/>
      <c r="BZ764" s="13"/>
      <c r="CA764" s="13"/>
      <c r="CB764" s="13"/>
      <c r="CC764" s="13"/>
      <c r="CD764" s="13"/>
      <c r="CE764" s="13"/>
      <c r="CF764" s="13"/>
      <c r="CG764" s="13"/>
      <c r="CH764" s="13"/>
      <c r="CI764" s="13"/>
      <c r="CJ764" s="13"/>
      <c r="CK764" s="13"/>
      <c r="CL764" s="13"/>
      <c r="CM764" s="13"/>
      <c r="CN764" s="13"/>
      <c r="CO764" s="13"/>
      <c r="CP764" s="13"/>
      <c r="CQ764" s="13"/>
      <c r="CR764" s="13"/>
      <c r="CS764" s="13"/>
      <c r="CT764" s="13"/>
      <c r="CU764" s="13"/>
      <c r="CV764" s="13"/>
      <c r="CW764" s="13"/>
      <c r="CX764" s="13"/>
      <c r="CY764" s="13"/>
    </row>
    <row r="765" spans="2:103">
      <c r="B765" s="11"/>
      <c r="C765" s="12"/>
      <c r="D765" s="13"/>
      <c r="E765" s="90"/>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c r="BW765" s="13"/>
      <c r="BX765" s="13"/>
      <c r="BY765" s="13"/>
      <c r="BZ765" s="13"/>
      <c r="CA765" s="13"/>
      <c r="CB765" s="13"/>
      <c r="CC765" s="13"/>
      <c r="CD765" s="13"/>
      <c r="CE765" s="13"/>
      <c r="CF765" s="13"/>
      <c r="CG765" s="13"/>
      <c r="CH765" s="13"/>
      <c r="CI765" s="13"/>
      <c r="CJ765" s="13"/>
      <c r="CK765" s="13"/>
      <c r="CL765" s="13"/>
      <c r="CM765" s="13"/>
      <c r="CN765" s="13"/>
      <c r="CO765" s="13"/>
      <c r="CP765" s="13"/>
      <c r="CQ765" s="13"/>
      <c r="CR765" s="13"/>
      <c r="CS765" s="13"/>
      <c r="CT765" s="13"/>
      <c r="CU765" s="13"/>
      <c r="CV765" s="13"/>
      <c r="CW765" s="13"/>
      <c r="CX765" s="13"/>
      <c r="CY765" s="13"/>
    </row>
    <row r="766" spans="2:103">
      <c r="B766" s="11"/>
      <c r="C766" s="12"/>
      <c r="D766" s="13"/>
      <c r="E766" s="90"/>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c r="BW766" s="13"/>
      <c r="BX766" s="13"/>
      <c r="BY766" s="13"/>
      <c r="BZ766" s="13"/>
      <c r="CA766" s="13"/>
      <c r="CB766" s="13"/>
      <c r="CC766" s="13"/>
      <c r="CD766" s="13"/>
      <c r="CE766" s="13"/>
      <c r="CF766" s="13"/>
      <c r="CG766" s="13"/>
      <c r="CH766" s="13"/>
      <c r="CI766" s="13"/>
      <c r="CJ766" s="13"/>
      <c r="CK766" s="13"/>
      <c r="CL766" s="13"/>
      <c r="CM766" s="13"/>
      <c r="CN766" s="13"/>
      <c r="CO766" s="13"/>
      <c r="CP766" s="13"/>
      <c r="CQ766" s="13"/>
      <c r="CR766" s="13"/>
      <c r="CS766" s="13"/>
      <c r="CT766" s="13"/>
      <c r="CU766" s="13"/>
      <c r="CV766" s="13"/>
      <c r="CW766" s="13"/>
      <c r="CX766" s="13"/>
      <c r="CY766" s="13"/>
    </row>
    <row r="767" spans="2:103">
      <c r="B767" s="11"/>
      <c r="C767" s="12"/>
      <c r="D767" s="13"/>
      <c r="E767" s="90"/>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Q767" s="13"/>
      <c r="BR767" s="13"/>
      <c r="BS767" s="13"/>
      <c r="BT767" s="13"/>
      <c r="BU767" s="13"/>
      <c r="BV767" s="13"/>
      <c r="BW767" s="13"/>
      <c r="BX767" s="13"/>
      <c r="BY767" s="13"/>
      <c r="BZ767" s="13"/>
      <c r="CA767" s="13"/>
      <c r="CB767" s="13"/>
      <c r="CC767" s="13"/>
      <c r="CD767" s="13"/>
      <c r="CE767" s="13"/>
      <c r="CF767" s="13"/>
      <c r="CG767" s="13"/>
      <c r="CH767" s="13"/>
      <c r="CI767" s="13"/>
      <c r="CJ767" s="13"/>
      <c r="CK767" s="13"/>
      <c r="CL767" s="13"/>
      <c r="CM767" s="13"/>
      <c r="CN767" s="13"/>
      <c r="CO767" s="13"/>
      <c r="CP767" s="13"/>
      <c r="CQ767" s="13"/>
      <c r="CR767" s="13"/>
      <c r="CS767" s="13"/>
      <c r="CT767" s="13"/>
      <c r="CU767" s="13"/>
      <c r="CV767" s="13"/>
      <c r="CW767" s="13"/>
      <c r="CX767" s="13"/>
      <c r="CY767" s="13"/>
    </row>
    <row r="768" spans="2:103">
      <c r="B768" s="11"/>
      <c r="C768" s="12"/>
      <c r="D768" s="13"/>
      <c r="E768" s="90"/>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Q768" s="13"/>
      <c r="BR768" s="13"/>
      <c r="BS768" s="13"/>
      <c r="BT768" s="13"/>
      <c r="BU768" s="13"/>
      <c r="BV768" s="13"/>
      <c r="BW768" s="13"/>
      <c r="BX768" s="13"/>
      <c r="BY768" s="13"/>
      <c r="BZ768" s="13"/>
      <c r="CA768" s="13"/>
      <c r="CB768" s="13"/>
      <c r="CC768" s="13"/>
      <c r="CD768" s="13"/>
      <c r="CE768" s="13"/>
      <c r="CF768" s="13"/>
      <c r="CG768" s="13"/>
      <c r="CH768" s="13"/>
      <c r="CI768" s="13"/>
      <c r="CJ768" s="13"/>
      <c r="CK768" s="13"/>
      <c r="CL768" s="13"/>
      <c r="CM768" s="13"/>
      <c r="CN768" s="13"/>
      <c r="CO768" s="13"/>
      <c r="CP768" s="13"/>
      <c r="CQ768" s="13"/>
      <c r="CR768" s="13"/>
      <c r="CS768" s="13"/>
      <c r="CT768" s="13"/>
      <c r="CU768" s="13"/>
      <c r="CV768" s="13"/>
      <c r="CW768" s="13"/>
      <c r="CX768" s="13"/>
      <c r="CY768" s="13"/>
    </row>
    <row r="769" spans="2:103">
      <c r="B769" s="11"/>
      <c r="C769" s="12"/>
      <c r="D769" s="13"/>
      <c r="E769" s="90"/>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Q769" s="13"/>
      <c r="BR769" s="13"/>
      <c r="BS769" s="13"/>
      <c r="BT769" s="13"/>
      <c r="BU769" s="13"/>
      <c r="BV769" s="13"/>
      <c r="BW769" s="13"/>
      <c r="BX769" s="13"/>
      <c r="BY769" s="13"/>
      <c r="BZ769" s="13"/>
      <c r="CA769" s="13"/>
      <c r="CB769" s="13"/>
      <c r="CC769" s="13"/>
      <c r="CD769" s="13"/>
      <c r="CE769" s="13"/>
      <c r="CF769" s="13"/>
      <c r="CG769" s="13"/>
      <c r="CH769" s="13"/>
      <c r="CI769" s="13"/>
      <c r="CJ769" s="13"/>
      <c r="CK769" s="13"/>
      <c r="CL769" s="13"/>
      <c r="CM769" s="13"/>
      <c r="CN769" s="13"/>
      <c r="CO769" s="13"/>
      <c r="CP769" s="13"/>
      <c r="CQ769" s="13"/>
      <c r="CR769" s="13"/>
      <c r="CS769" s="13"/>
      <c r="CT769" s="13"/>
      <c r="CU769" s="13"/>
      <c r="CV769" s="13"/>
      <c r="CW769" s="13"/>
      <c r="CX769" s="13"/>
      <c r="CY769" s="13"/>
    </row>
    <row r="770" spans="2:103">
      <c r="B770" s="11"/>
      <c r="C770" s="12"/>
      <c r="D770" s="13"/>
      <c r="E770" s="90"/>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Q770" s="13"/>
      <c r="BR770" s="13"/>
      <c r="BS770" s="13"/>
      <c r="BT770" s="13"/>
      <c r="BU770" s="13"/>
      <c r="BV770" s="13"/>
      <c r="BW770" s="13"/>
      <c r="BX770" s="13"/>
      <c r="BY770" s="13"/>
      <c r="BZ770" s="13"/>
      <c r="CA770" s="13"/>
      <c r="CB770" s="13"/>
      <c r="CC770" s="13"/>
      <c r="CD770" s="13"/>
      <c r="CE770" s="13"/>
      <c r="CF770" s="13"/>
      <c r="CG770" s="13"/>
      <c r="CH770" s="13"/>
      <c r="CI770" s="13"/>
      <c r="CJ770" s="13"/>
      <c r="CK770" s="13"/>
      <c r="CL770" s="13"/>
      <c r="CM770" s="13"/>
      <c r="CN770" s="13"/>
      <c r="CO770" s="13"/>
      <c r="CP770" s="13"/>
      <c r="CQ770" s="13"/>
      <c r="CR770" s="13"/>
      <c r="CS770" s="13"/>
      <c r="CT770" s="13"/>
      <c r="CU770" s="13"/>
      <c r="CV770" s="13"/>
      <c r="CW770" s="13"/>
      <c r="CX770" s="13"/>
      <c r="CY770" s="13"/>
    </row>
    <row r="771" spans="2:103">
      <c r="B771" s="11"/>
      <c r="C771" s="12"/>
      <c r="D771" s="13"/>
      <c r="E771" s="90"/>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Q771" s="13"/>
      <c r="BR771" s="13"/>
      <c r="BS771" s="13"/>
      <c r="BT771" s="13"/>
      <c r="BU771" s="13"/>
      <c r="BV771" s="13"/>
      <c r="BW771" s="13"/>
      <c r="BX771" s="13"/>
      <c r="BY771" s="13"/>
      <c r="BZ771" s="13"/>
      <c r="CA771" s="13"/>
      <c r="CB771" s="13"/>
      <c r="CC771" s="13"/>
      <c r="CD771" s="13"/>
      <c r="CE771" s="13"/>
      <c r="CF771" s="13"/>
      <c r="CG771" s="13"/>
      <c r="CH771" s="13"/>
      <c r="CI771" s="13"/>
      <c r="CJ771" s="13"/>
      <c r="CK771" s="13"/>
      <c r="CL771" s="13"/>
      <c r="CM771" s="13"/>
      <c r="CN771" s="13"/>
      <c r="CO771" s="13"/>
      <c r="CP771" s="13"/>
      <c r="CQ771" s="13"/>
      <c r="CR771" s="13"/>
      <c r="CS771" s="13"/>
      <c r="CT771" s="13"/>
      <c r="CU771" s="13"/>
      <c r="CV771" s="13"/>
      <c r="CW771" s="13"/>
      <c r="CX771" s="13"/>
      <c r="CY771" s="13"/>
    </row>
    <row r="772" spans="2:103">
      <c r="B772" s="11"/>
      <c r="C772" s="12"/>
      <c r="D772" s="13"/>
      <c r="E772" s="90"/>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Q772" s="13"/>
      <c r="BR772" s="13"/>
      <c r="BS772" s="13"/>
      <c r="BT772" s="13"/>
      <c r="BU772" s="13"/>
      <c r="BV772" s="13"/>
      <c r="BW772" s="13"/>
      <c r="BX772" s="13"/>
      <c r="BY772" s="13"/>
      <c r="BZ772" s="13"/>
      <c r="CA772" s="13"/>
      <c r="CB772" s="13"/>
      <c r="CC772" s="13"/>
      <c r="CD772" s="13"/>
      <c r="CE772" s="13"/>
      <c r="CF772" s="13"/>
      <c r="CG772" s="13"/>
      <c r="CH772" s="13"/>
      <c r="CI772" s="13"/>
      <c r="CJ772" s="13"/>
      <c r="CK772" s="13"/>
      <c r="CL772" s="13"/>
      <c r="CM772" s="13"/>
      <c r="CN772" s="13"/>
      <c r="CO772" s="13"/>
      <c r="CP772" s="13"/>
      <c r="CQ772" s="13"/>
      <c r="CR772" s="13"/>
      <c r="CS772" s="13"/>
      <c r="CT772" s="13"/>
      <c r="CU772" s="13"/>
      <c r="CV772" s="13"/>
      <c r="CW772" s="13"/>
      <c r="CX772" s="13"/>
      <c r="CY772" s="13"/>
    </row>
    <row r="773" spans="2:103">
      <c r="B773" s="11"/>
      <c r="C773" s="12"/>
      <c r="D773" s="13"/>
      <c r="E773" s="90"/>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Q773" s="13"/>
      <c r="BR773" s="13"/>
      <c r="BS773" s="13"/>
      <c r="BT773" s="13"/>
      <c r="BU773" s="13"/>
      <c r="BV773" s="13"/>
      <c r="BW773" s="13"/>
      <c r="BX773" s="13"/>
      <c r="BY773" s="13"/>
      <c r="BZ773" s="13"/>
      <c r="CA773" s="13"/>
      <c r="CB773" s="13"/>
      <c r="CC773" s="13"/>
      <c r="CD773" s="13"/>
      <c r="CE773" s="13"/>
      <c r="CF773" s="13"/>
      <c r="CG773" s="13"/>
      <c r="CH773" s="13"/>
      <c r="CI773" s="13"/>
      <c r="CJ773" s="13"/>
      <c r="CK773" s="13"/>
      <c r="CL773" s="13"/>
      <c r="CM773" s="13"/>
      <c r="CN773" s="13"/>
      <c r="CO773" s="13"/>
      <c r="CP773" s="13"/>
      <c r="CQ773" s="13"/>
      <c r="CR773" s="13"/>
      <c r="CS773" s="13"/>
      <c r="CT773" s="13"/>
      <c r="CU773" s="13"/>
      <c r="CV773" s="13"/>
      <c r="CW773" s="13"/>
      <c r="CX773" s="13"/>
      <c r="CY773" s="13"/>
    </row>
    <row r="774" spans="2:103">
      <c r="B774" s="11"/>
      <c r="C774" s="12"/>
      <c r="D774" s="13"/>
      <c r="E774" s="90"/>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c r="BW774" s="13"/>
      <c r="BX774" s="13"/>
      <c r="BY774" s="13"/>
      <c r="BZ774" s="13"/>
      <c r="CA774" s="13"/>
      <c r="CB774" s="13"/>
      <c r="CC774" s="13"/>
      <c r="CD774" s="13"/>
      <c r="CE774" s="13"/>
      <c r="CF774" s="13"/>
      <c r="CG774" s="13"/>
      <c r="CH774" s="13"/>
      <c r="CI774" s="13"/>
      <c r="CJ774" s="13"/>
      <c r="CK774" s="13"/>
      <c r="CL774" s="13"/>
      <c r="CM774" s="13"/>
      <c r="CN774" s="13"/>
      <c r="CO774" s="13"/>
      <c r="CP774" s="13"/>
      <c r="CQ774" s="13"/>
      <c r="CR774" s="13"/>
      <c r="CS774" s="13"/>
      <c r="CT774" s="13"/>
      <c r="CU774" s="13"/>
      <c r="CV774" s="13"/>
      <c r="CW774" s="13"/>
      <c r="CX774" s="13"/>
      <c r="CY774" s="13"/>
    </row>
    <row r="775" spans="2:103">
      <c r="B775" s="11"/>
      <c r="C775" s="12"/>
      <c r="D775" s="13"/>
      <c r="E775" s="90"/>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c r="BW775" s="13"/>
      <c r="BX775" s="13"/>
      <c r="BY775" s="13"/>
      <c r="BZ775" s="13"/>
      <c r="CA775" s="13"/>
      <c r="CB775" s="13"/>
      <c r="CC775" s="13"/>
      <c r="CD775" s="13"/>
      <c r="CE775" s="13"/>
      <c r="CF775" s="13"/>
      <c r="CG775" s="13"/>
      <c r="CH775" s="13"/>
      <c r="CI775" s="13"/>
      <c r="CJ775" s="13"/>
      <c r="CK775" s="13"/>
      <c r="CL775" s="13"/>
      <c r="CM775" s="13"/>
      <c r="CN775" s="13"/>
      <c r="CO775" s="13"/>
      <c r="CP775" s="13"/>
      <c r="CQ775" s="13"/>
      <c r="CR775" s="13"/>
      <c r="CS775" s="13"/>
      <c r="CT775" s="13"/>
      <c r="CU775" s="13"/>
      <c r="CV775" s="13"/>
      <c r="CW775" s="13"/>
      <c r="CX775" s="13"/>
      <c r="CY775" s="13"/>
    </row>
    <row r="776" spans="2:103">
      <c r="B776" s="11"/>
      <c r="C776" s="12"/>
      <c r="D776" s="13"/>
      <c r="E776" s="90"/>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c r="BW776" s="13"/>
      <c r="BX776" s="13"/>
      <c r="BY776" s="13"/>
      <c r="BZ776" s="13"/>
      <c r="CA776" s="13"/>
      <c r="CB776" s="13"/>
      <c r="CC776" s="13"/>
      <c r="CD776" s="13"/>
      <c r="CE776" s="13"/>
      <c r="CF776" s="13"/>
      <c r="CG776" s="13"/>
      <c r="CH776" s="13"/>
      <c r="CI776" s="13"/>
      <c r="CJ776" s="13"/>
      <c r="CK776" s="13"/>
      <c r="CL776" s="13"/>
      <c r="CM776" s="13"/>
      <c r="CN776" s="13"/>
      <c r="CO776" s="13"/>
      <c r="CP776" s="13"/>
      <c r="CQ776" s="13"/>
      <c r="CR776" s="13"/>
      <c r="CS776" s="13"/>
      <c r="CT776" s="13"/>
      <c r="CU776" s="13"/>
      <c r="CV776" s="13"/>
      <c r="CW776" s="13"/>
      <c r="CX776" s="13"/>
      <c r="CY776" s="13"/>
    </row>
    <row r="777" spans="2:103">
      <c r="B777" s="11"/>
      <c r="C777" s="12"/>
      <c r="D777" s="13"/>
      <c r="E777" s="90"/>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Q777" s="13"/>
      <c r="BR777" s="13"/>
      <c r="BS777" s="13"/>
      <c r="BT777" s="13"/>
      <c r="BU777" s="13"/>
      <c r="BV777" s="13"/>
      <c r="BW777" s="13"/>
      <c r="BX777" s="13"/>
      <c r="BY777" s="13"/>
      <c r="BZ777" s="13"/>
      <c r="CA777" s="13"/>
      <c r="CB777" s="13"/>
      <c r="CC777" s="13"/>
      <c r="CD777" s="13"/>
      <c r="CE777" s="13"/>
      <c r="CF777" s="13"/>
      <c r="CG777" s="13"/>
      <c r="CH777" s="13"/>
      <c r="CI777" s="13"/>
      <c r="CJ777" s="13"/>
      <c r="CK777" s="13"/>
      <c r="CL777" s="13"/>
      <c r="CM777" s="13"/>
      <c r="CN777" s="13"/>
      <c r="CO777" s="13"/>
      <c r="CP777" s="13"/>
      <c r="CQ777" s="13"/>
      <c r="CR777" s="13"/>
      <c r="CS777" s="13"/>
      <c r="CT777" s="13"/>
      <c r="CU777" s="13"/>
      <c r="CV777" s="13"/>
      <c r="CW777" s="13"/>
      <c r="CX777" s="13"/>
      <c r="CY777" s="13"/>
    </row>
    <row r="778" spans="2:103">
      <c r="B778" s="11"/>
      <c r="C778" s="12"/>
      <c r="D778" s="13"/>
      <c r="E778" s="90"/>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Q778" s="13"/>
      <c r="BR778" s="13"/>
      <c r="BS778" s="13"/>
      <c r="BT778" s="13"/>
      <c r="BU778" s="13"/>
      <c r="BV778" s="13"/>
      <c r="BW778" s="13"/>
      <c r="BX778" s="13"/>
      <c r="BY778" s="13"/>
      <c r="BZ778" s="13"/>
      <c r="CA778" s="13"/>
      <c r="CB778" s="13"/>
      <c r="CC778" s="13"/>
      <c r="CD778" s="13"/>
      <c r="CE778" s="13"/>
      <c r="CF778" s="13"/>
      <c r="CG778" s="13"/>
      <c r="CH778" s="13"/>
      <c r="CI778" s="13"/>
      <c r="CJ778" s="13"/>
      <c r="CK778" s="13"/>
      <c r="CL778" s="13"/>
      <c r="CM778" s="13"/>
      <c r="CN778" s="13"/>
      <c r="CO778" s="13"/>
      <c r="CP778" s="13"/>
      <c r="CQ778" s="13"/>
      <c r="CR778" s="13"/>
      <c r="CS778" s="13"/>
      <c r="CT778" s="13"/>
      <c r="CU778" s="13"/>
      <c r="CV778" s="13"/>
      <c r="CW778" s="13"/>
      <c r="CX778" s="13"/>
      <c r="CY778" s="13"/>
    </row>
    <row r="779" spans="2:103">
      <c r="B779" s="11"/>
      <c r="C779" s="12"/>
      <c r="D779" s="13"/>
      <c r="E779" s="90"/>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Q779" s="13"/>
      <c r="BR779" s="13"/>
      <c r="BS779" s="13"/>
      <c r="BT779" s="13"/>
      <c r="BU779" s="13"/>
      <c r="BV779" s="13"/>
      <c r="BW779" s="13"/>
      <c r="BX779" s="13"/>
      <c r="BY779" s="13"/>
      <c r="BZ779" s="13"/>
      <c r="CA779" s="13"/>
      <c r="CB779" s="13"/>
      <c r="CC779" s="13"/>
      <c r="CD779" s="13"/>
      <c r="CE779" s="13"/>
      <c r="CF779" s="13"/>
      <c r="CG779" s="13"/>
      <c r="CH779" s="13"/>
      <c r="CI779" s="13"/>
      <c r="CJ779" s="13"/>
      <c r="CK779" s="13"/>
      <c r="CL779" s="13"/>
      <c r="CM779" s="13"/>
      <c r="CN779" s="13"/>
      <c r="CO779" s="13"/>
      <c r="CP779" s="13"/>
      <c r="CQ779" s="13"/>
      <c r="CR779" s="13"/>
      <c r="CS779" s="13"/>
      <c r="CT779" s="13"/>
      <c r="CU779" s="13"/>
      <c r="CV779" s="13"/>
      <c r="CW779" s="13"/>
      <c r="CX779" s="13"/>
      <c r="CY779" s="13"/>
    </row>
    <row r="780" spans="2:103">
      <c r="B780" s="11"/>
      <c r="C780" s="12"/>
      <c r="D780" s="13"/>
      <c r="E780" s="90"/>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Q780" s="13"/>
      <c r="BR780" s="13"/>
      <c r="BS780" s="13"/>
      <c r="BT780" s="13"/>
      <c r="BU780" s="13"/>
      <c r="BV780" s="13"/>
      <c r="BW780" s="13"/>
      <c r="BX780" s="13"/>
      <c r="BY780" s="13"/>
      <c r="BZ780" s="13"/>
      <c r="CA780" s="13"/>
      <c r="CB780" s="13"/>
      <c r="CC780" s="13"/>
      <c r="CD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row>
    <row r="781" spans="2:103">
      <c r="B781" s="11"/>
      <c r="C781" s="12"/>
      <c r="D781" s="13"/>
      <c r="E781" s="90"/>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Q781" s="13"/>
      <c r="BR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row>
    <row r="782" spans="2:103">
      <c r="B782" s="11"/>
      <c r="C782" s="12"/>
      <c r="D782" s="13"/>
      <c r="E782" s="90"/>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row>
    <row r="783" spans="2:103">
      <c r="B783" s="11"/>
      <c r="C783" s="12"/>
      <c r="D783" s="13"/>
      <c r="E783" s="90"/>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Q783" s="13"/>
      <c r="BR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row>
    <row r="784" spans="2:103">
      <c r="B784" s="11"/>
      <c r="C784" s="12"/>
      <c r="D784" s="13"/>
      <c r="E784" s="90"/>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Q784" s="13"/>
      <c r="BR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row>
    <row r="785" spans="2:103">
      <c r="B785" s="11"/>
      <c r="C785" s="12"/>
      <c r="D785" s="13"/>
      <c r="E785" s="90"/>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Q785" s="13"/>
      <c r="BR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row>
    <row r="786" spans="2:103">
      <c r="B786" s="11"/>
      <c r="C786" s="12"/>
      <c r="D786" s="13"/>
      <c r="E786" s="90"/>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Q786" s="13"/>
      <c r="BR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row>
    <row r="787" spans="2:103">
      <c r="B787" s="11"/>
      <c r="C787" s="12"/>
      <c r="D787" s="13"/>
      <c r="E787" s="90"/>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Q787" s="13"/>
      <c r="BR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row>
    <row r="788" spans="2:103">
      <c r="B788" s="11"/>
      <c r="C788" s="12"/>
      <c r="D788" s="13"/>
      <c r="E788" s="90"/>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Q788" s="13"/>
      <c r="BR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row>
    <row r="789" spans="2:103">
      <c r="B789" s="11"/>
      <c r="C789" s="12"/>
      <c r="D789" s="13"/>
      <c r="E789" s="90"/>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Q789" s="13"/>
      <c r="BR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row>
    <row r="790" spans="2:103">
      <c r="B790" s="11"/>
      <c r="C790" s="12"/>
      <c r="D790" s="13"/>
      <c r="E790" s="90"/>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row>
    <row r="791" spans="2:103">
      <c r="B791" s="11"/>
      <c r="C791" s="12"/>
      <c r="D791" s="13"/>
      <c r="E791" s="90"/>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Q791" s="13"/>
      <c r="BR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row>
    <row r="792" spans="2:103">
      <c r="B792" s="11"/>
      <c r="C792" s="12"/>
      <c r="D792" s="13"/>
      <c r="E792" s="90"/>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Q792" s="13"/>
      <c r="BR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row>
    <row r="793" spans="2:103">
      <c r="B793" s="11"/>
      <c r="C793" s="12"/>
      <c r="D793" s="13"/>
      <c r="E793" s="90"/>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row>
    <row r="794" spans="2:103">
      <c r="B794" s="11"/>
      <c r="C794" s="12"/>
      <c r="D794" s="13"/>
      <c r="E794" s="90"/>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row>
    <row r="795" spans="2:103">
      <c r="B795" s="11"/>
      <c r="C795" s="12"/>
      <c r="D795" s="13"/>
      <c r="E795" s="90"/>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row>
    <row r="796" spans="2:103">
      <c r="B796" s="11"/>
      <c r="C796" s="12"/>
      <c r="D796" s="13"/>
      <c r="E796" s="90"/>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Q796" s="13"/>
      <c r="BR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row>
    <row r="797" spans="2:103">
      <c r="B797" s="11"/>
      <c r="C797" s="12"/>
      <c r="D797" s="13"/>
      <c r="E797" s="90"/>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BR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row>
    <row r="798" spans="2:103">
      <c r="B798" s="11"/>
      <c r="C798" s="12"/>
      <c r="D798" s="13"/>
      <c r="E798" s="90"/>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row>
    <row r="799" spans="2:103">
      <c r="B799" s="11"/>
      <c r="C799" s="12"/>
      <c r="D799" s="13"/>
      <c r="E799" s="90"/>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Q799" s="13"/>
      <c r="BR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row>
    <row r="800" spans="2:103">
      <c r="B800" s="11"/>
      <c r="C800" s="12"/>
      <c r="D800" s="13"/>
      <c r="E800" s="90"/>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Q800" s="13"/>
      <c r="BR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row>
    <row r="801" spans="2:103">
      <c r="B801" s="11"/>
      <c r="C801" s="12"/>
      <c r="D801" s="13"/>
      <c r="E801" s="90"/>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Q801" s="13"/>
      <c r="BR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row>
    <row r="802" spans="2:103">
      <c r="B802" s="11"/>
      <c r="C802" s="12"/>
      <c r="D802" s="13"/>
      <c r="E802" s="90"/>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Q802" s="13"/>
      <c r="BR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row>
    <row r="803" spans="2:103">
      <c r="B803" s="11"/>
      <c r="C803" s="12"/>
      <c r="D803" s="13"/>
      <c r="E803" s="90"/>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Q803" s="13"/>
      <c r="BR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row>
    <row r="804" spans="2:103">
      <c r="B804" s="11"/>
      <c r="C804" s="12"/>
      <c r="D804" s="13"/>
      <c r="E804" s="90"/>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Q804" s="13"/>
      <c r="BR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row>
    <row r="805" spans="2:103">
      <c r="B805" s="11"/>
      <c r="C805" s="12"/>
      <c r="D805" s="13"/>
      <c r="E805" s="90"/>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Q805" s="13"/>
      <c r="BR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row>
    <row r="806" spans="2:103">
      <c r="B806" s="11"/>
      <c r="C806" s="12"/>
      <c r="D806" s="13"/>
      <c r="E806" s="90"/>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row>
    <row r="807" spans="2:103">
      <c r="B807" s="11"/>
      <c r="C807" s="12"/>
      <c r="D807" s="13"/>
      <c r="E807" s="90"/>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Q807" s="13"/>
      <c r="BR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row>
    <row r="808" spans="2:103">
      <c r="B808" s="11"/>
      <c r="C808" s="12"/>
      <c r="D808" s="13"/>
      <c r="E808" s="90"/>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Q808" s="13"/>
      <c r="BR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row>
    <row r="809" spans="2:103">
      <c r="B809" s="11"/>
      <c r="C809" s="12"/>
      <c r="D809" s="13"/>
      <c r="E809" s="90"/>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Q809" s="13"/>
      <c r="BR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row>
    <row r="810" spans="2:103">
      <c r="B810" s="11"/>
      <c r="C810" s="12"/>
      <c r="D810" s="13"/>
      <c r="E810" s="90"/>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Q810" s="13"/>
      <c r="BR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row>
    <row r="811" spans="2:103">
      <c r="B811" s="11"/>
      <c r="C811" s="12"/>
      <c r="D811" s="13"/>
      <c r="E811" s="90"/>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Q811" s="13"/>
      <c r="BR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row>
    <row r="812" spans="2:103">
      <c r="B812" s="11"/>
      <c r="C812" s="12"/>
      <c r="D812" s="13"/>
      <c r="E812" s="90"/>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row>
    <row r="813" spans="2:103">
      <c r="B813" s="11"/>
      <c r="C813" s="12"/>
      <c r="D813" s="13"/>
      <c r="E813" s="90"/>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row>
    <row r="814" spans="2:103">
      <c r="B814" s="11"/>
      <c r="C814" s="12"/>
      <c r="D814" s="13"/>
      <c r="E814" s="90"/>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row>
    <row r="815" spans="2:103">
      <c r="B815" s="11"/>
      <c r="C815" s="12"/>
      <c r="D815" s="13"/>
      <c r="E815" s="90"/>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Q815" s="13"/>
      <c r="BR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row>
    <row r="816" spans="2:103">
      <c r="B816" s="11"/>
      <c r="C816" s="12"/>
      <c r="D816" s="13"/>
      <c r="E816" s="90"/>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Q816" s="13"/>
      <c r="BR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row>
    <row r="817" spans="2:103">
      <c r="B817" s="11"/>
      <c r="C817" s="12"/>
      <c r="D817" s="13"/>
      <c r="E817" s="90"/>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Q817" s="13"/>
      <c r="BR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row>
    <row r="818" spans="2:103">
      <c r="B818" s="11"/>
      <c r="C818" s="12"/>
      <c r="D818" s="13"/>
      <c r="E818" s="90"/>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Q818" s="13"/>
      <c r="BR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row>
    <row r="819" spans="2:103">
      <c r="B819" s="11"/>
      <c r="C819" s="12"/>
      <c r="D819" s="13"/>
      <c r="E819" s="90"/>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Q819" s="13"/>
      <c r="BR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row>
    <row r="820" spans="2:103">
      <c r="B820" s="11"/>
      <c r="C820" s="12"/>
      <c r="D820" s="13"/>
      <c r="E820" s="90"/>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Q820" s="13"/>
      <c r="BR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row>
    <row r="821" spans="2:103">
      <c r="B821" s="11"/>
      <c r="C821" s="12"/>
      <c r="D821" s="13"/>
      <c r="E821" s="90"/>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Q821" s="13"/>
      <c r="BR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row>
    <row r="822" spans="2:103">
      <c r="B822" s="11"/>
      <c r="C822" s="12"/>
      <c r="D822" s="13"/>
      <c r="E822" s="90"/>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row>
    <row r="823" spans="2:103">
      <c r="B823" s="11"/>
      <c r="C823" s="12"/>
      <c r="D823" s="13"/>
      <c r="E823" s="90"/>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Q823" s="13"/>
      <c r="BR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row>
    <row r="824" spans="2:103">
      <c r="B824" s="11"/>
      <c r="C824" s="12"/>
      <c r="D824" s="13"/>
      <c r="E824" s="90"/>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Q824" s="13"/>
      <c r="BR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row>
    <row r="825" spans="2:103">
      <c r="B825" s="11"/>
      <c r="C825" s="12"/>
      <c r="D825" s="13"/>
      <c r="E825" s="90"/>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Q825" s="13"/>
      <c r="BR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row>
    <row r="826" spans="2:103">
      <c r="B826" s="11"/>
      <c r="C826" s="12"/>
      <c r="D826" s="13"/>
      <c r="E826" s="90"/>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row>
    <row r="827" spans="2:103">
      <c r="B827" s="11"/>
      <c r="C827" s="12"/>
      <c r="D827" s="13"/>
      <c r="E827" s="90"/>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Q827" s="13"/>
      <c r="BR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row>
    <row r="828" spans="2:103">
      <c r="B828" s="11"/>
      <c r="C828" s="12"/>
      <c r="D828" s="13"/>
      <c r="E828" s="90"/>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Q828" s="13"/>
      <c r="BR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row>
    <row r="829" spans="2:103">
      <c r="B829" s="11"/>
      <c r="C829" s="12"/>
      <c r="D829" s="13"/>
      <c r="E829" s="90"/>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Q829" s="13"/>
      <c r="BR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row>
    <row r="830" spans="2:103">
      <c r="B830" s="11"/>
      <c r="C830" s="12"/>
      <c r="D830" s="13"/>
      <c r="E830" s="90"/>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row>
    <row r="831" spans="2:103">
      <c r="B831" s="11"/>
      <c r="C831" s="12"/>
      <c r="D831" s="13"/>
      <c r="E831" s="90"/>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row>
    <row r="832" spans="2:103">
      <c r="B832" s="11"/>
      <c r="C832" s="12"/>
      <c r="D832" s="13"/>
      <c r="E832" s="90"/>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row>
    <row r="833" spans="2:103">
      <c r="B833" s="11"/>
      <c r="C833" s="12"/>
      <c r="D833" s="13"/>
      <c r="E833" s="90"/>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row>
    <row r="834" spans="2:103">
      <c r="B834" s="11"/>
      <c r="C834" s="12"/>
      <c r="D834" s="13"/>
      <c r="E834" s="90"/>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row>
    <row r="835" spans="2:103">
      <c r="B835" s="11"/>
      <c r="C835" s="12"/>
      <c r="D835" s="13"/>
      <c r="E835" s="90"/>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row>
    <row r="836" spans="2:103">
      <c r="B836" s="11"/>
      <c r="C836" s="12"/>
      <c r="D836" s="13"/>
      <c r="E836" s="90"/>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row>
    <row r="837" spans="2:103">
      <c r="B837" s="11"/>
      <c r="C837" s="12"/>
      <c r="D837" s="13"/>
      <c r="E837" s="90"/>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row>
    <row r="838" spans="2:103">
      <c r="B838" s="11"/>
      <c r="C838" s="12"/>
      <c r="D838" s="13"/>
      <c r="E838" s="90"/>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row>
    <row r="839" spans="2:103">
      <c r="B839" s="11"/>
      <c r="C839" s="12"/>
      <c r="D839" s="13"/>
      <c r="E839" s="90"/>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row>
    <row r="840" spans="2:103">
      <c r="B840" s="11"/>
      <c r="C840" s="12"/>
      <c r="D840" s="13"/>
      <c r="E840" s="90"/>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row>
    <row r="841" spans="2:103">
      <c r="B841" s="11"/>
      <c r="C841" s="12"/>
      <c r="D841" s="13"/>
      <c r="E841" s="90"/>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row>
    <row r="842" spans="2:103">
      <c r="B842" s="11"/>
      <c r="C842" s="12"/>
      <c r="D842" s="13"/>
      <c r="E842" s="90"/>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row>
    <row r="843" spans="2:103">
      <c r="B843" s="11"/>
      <c r="C843" s="12"/>
      <c r="D843" s="13"/>
      <c r="E843" s="90"/>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row>
    <row r="844" spans="2:103">
      <c r="B844" s="11"/>
      <c r="C844" s="12"/>
      <c r="D844" s="13"/>
      <c r="E844" s="90"/>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row>
    <row r="845" spans="2:103">
      <c r="B845" s="11"/>
      <c r="C845" s="12"/>
      <c r="D845" s="13"/>
      <c r="E845" s="90"/>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row>
    <row r="846" spans="2:103">
      <c r="B846" s="11"/>
      <c r="C846" s="12"/>
      <c r="D846" s="13"/>
      <c r="E846" s="90"/>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row>
    <row r="847" spans="2:103">
      <c r="B847" s="11"/>
      <c r="C847" s="12"/>
      <c r="D847" s="13"/>
      <c r="E847" s="90"/>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row>
    <row r="848" spans="2:103">
      <c r="B848" s="11"/>
      <c r="C848" s="12"/>
      <c r="D848" s="13"/>
      <c r="E848" s="90"/>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row>
    <row r="849" spans="2:103">
      <c r="B849" s="11"/>
      <c r="C849" s="12"/>
      <c r="D849" s="13"/>
      <c r="E849" s="90"/>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row>
    <row r="850" spans="2:103">
      <c r="B850" s="11"/>
      <c r="C850" s="12"/>
      <c r="D850" s="13"/>
      <c r="E850" s="90"/>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row>
    <row r="851" spans="2:103">
      <c r="B851" s="11"/>
      <c r="C851" s="12"/>
      <c r="D851" s="13"/>
      <c r="E851" s="90"/>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row>
    <row r="852" spans="2:103">
      <c r="B852" s="11"/>
      <c r="C852" s="12"/>
      <c r="D852" s="13"/>
      <c r="E852" s="90"/>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row>
    <row r="853" spans="2:103">
      <c r="B853" s="11"/>
      <c r="C853" s="12"/>
      <c r="D853" s="13"/>
      <c r="E853" s="90"/>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Q853" s="13"/>
      <c r="BR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row>
    <row r="854" spans="2:103">
      <c r="B854" s="11"/>
      <c r="C854" s="12"/>
      <c r="D854" s="13"/>
      <c r="E854" s="90"/>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row>
    <row r="855" spans="2:103">
      <c r="B855" s="11"/>
      <c r="C855" s="12"/>
      <c r="D855" s="13"/>
      <c r="E855" s="90"/>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row>
    <row r="856" spans="2:103">
      <c r="B856" s="11"/>
      <c r="C856" s="12"/>
      <c r="D856" s="13"/>
      <c r="E856" s="90"/>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row>
    <row r="857" spans="2:103">
      <c r="B857" s="11"/>
      <c r="C857" s="12"/>
      <c r="D857" s="13"/>
      <c r="E857" s="90"/>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row>
    <row r="858" spans="2:103">
      <c r="B858" s="11"/>
      <c r="C858" s="12"/>
      <c r="D858" s="13"/>
      <c r="E858" s="90"/>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row>
    <row r="859" spans="2:103">
      <c r="B859" s="11"/>
      <c r="C859" s="12"/>
      <c r="D859" s="13"/>
      <c r="E859" s="90"/>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row>
    <row r="860" spans="2:103">
      <c r="B860" s="11"/>
      <c r="C860" s="12"/>
      <c r="D860" s="13"/>
      <c r="E860" s="90"/>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row>
    <row r="861" spans="2:103">
      <c r="B861" s="11"/>
      <c r="C861" s="12"/>
      <c r="D861" s="13"/>
      <c r="E861" s="90"/>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Q861" s="13"/>
      <c r="BR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row>
    <row r="862" spans="2:103">
      <c r="B862" s="11"/>
      <c r="C862" s="12"/>
      <c r="D862" s="13"/>
      <c r="E862" s="90"/>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row>
    <row r="863" spans="2:103">
      <c r="B863" s="11"/>
      <c r="C863" s="12"/>
      <c r="D863" s="13"/>
      <c r="E863" s="90"/>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Q863" s="13"/>
      <c r="BR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row>
    <row r="864" spans="2:103">
      <c r="B864" s="11"/>
      <c r="C864" s="12"/>
      <c r="D864" s="13"/>
      <c r="E864" s="90"/>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Q864" s="13"/>
      <c r="BR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row>
    <row r="865" spans="2:103">
      <c r="B865" s="11"/>
      <c r="C865" s="12"/>
      <c r="D865" s="13"/>
      <c r="E865" s="90"/>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Q865" s="13"/>
      <c r="BR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row>
    <row r="866" spans="2:103">
      <c r="B866" s="11"/>
      <c r="C866" s="12"/>
      <c r="D866" s="13"/>
      <c r="E866" s="90"/>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Q866" s="13"/>
      <c r="BR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row>
    <row r="867" spans="2:103">
      <c r="B867" s="11"/>
      <c r="C867" s="12"/>
      <c r="D867" s="13"/>
      <c r="E867" s="90"/>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Q867" s="13"/>
      <c r="BR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row>
    <row r="868" spans="2:103">
      <c r="B868" s="11"/>
      <c r="C868" s="12"/>
      <c r="D868" s="13"/>
      <c r="E868" s="90"/>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Q868" s="13"/>
      <c r="BR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row>
    <row r="869" spans="2:103">
      <c r="B869" s="11"/>
      <c r="C869" s="12"/>
      <c r="D869" s="13"/>
      <c r="E869" s="90"/>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Q869" s="13"/>
      <c r="BR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row>
    <row r="870" spans="2:103">
      <c r="B870" s="11"/>
      <c r="C870" s="12"/>
      <c r="D870" s="13"/>
      <c r="E870" s="90"/>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row>
    <row r="871" spans="2:103">
      <c r="B871" s="11"/>
      <c r="C871" s="12"/>
      <c r="D871" s="13"/>
      <c r="E871" s="90"/>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Q871" s="13"/>
      <c r="BR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row>
    <row r="872" spans="2:103">
      <c r="B872" s="11"/>
      <c r="C872" s="12"/>
      <c r="D872" s="13"/>
      <c r="E872" s="90"/>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Q872" s="13"/>
      <c r="BR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row>
    <row r="873" spans="2:103">
      <c r="B873" s="11"/>
      <c r="C873" s="12"/>
      <c r="D873" s="13"/>
      <c r="E873" s="90"/>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Q873" s="13"/>
      <c r="BR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row>
    <row r="874" spans="2:103">
      <c r="B874" s="11"/>
      <c r="C874" s="12"/>
      <c r="D874" s="13"/>
      <c r="E874" s="90"/>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Q874" s="13"/>
      <c r="BR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row>
    <row r="875" spans="2:103">
      <c r="B875" s="11"/>
      <c r="C875" s="12"/>
      <c r="D875" s="13"/>
      <c r="E875" s="90"/>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row>
    <row r="876" spans="2:103">
      <c r="B876" s="11"/>
      <c r="C876" s="12"/>
      <c r="D876" s="13"/>
      <c r="E876" s="90"/>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row>
    <row r="877" spans="2:103">
      <c r="B877" s="11"/>
      <c r="C877" s="12"/>
      <c r="D877" s="13"/>
      <c r="E877" s="90"/>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c r="BV877" s="13"/>
      <c r="BW877" s="13"/>
      <c r="BX877" s="13"/>
      <c r="BY877" s="13"/>
      <c r="BZ877" s="13"/>
      <c r="CA877" s="13"/>
      <c r="CB877" s="13"/>
      <c r="CC877" s="13"/>
      <c r="CD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row>
    <row r="878" spans="2:103">
      <c r="B878" s="11"/>
      <c r="C878" s="12"/>
      <c r="D878" s="13"/>
      <c r="E878" s="90"/>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row>
    <row r="879" spans="2:103">
      <c r="B879" s="11"/>
      <c r="C879" s="12"/>
      <c r="D879" s="13"/>
      <c r="E879" s="90"/>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row>
    <row r="880" spans="2:103">
      <c r="B880" s="11"/>
      <c r="C880" s="12"/>
      <c r="D880" s="13"/>
      <c r="E880" s="90"/>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c r="BV880" s="13"/>
      <c r="BW880" s="13"/>
      <c r="BX880" s="13"/>
      <c r="BY880" s="13"/>
      <c r="BZ880" s="13"/>
      <c r="CA880" s="13"/>
      <c r="CB880" s="13"/>
      <c r="CC880" s="13"/>
      <c r="CD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row>
    <row r="881" spans="2:103">
      <c r="B881" s="11"/>
      <c r="C881" s="12"/>
      <c r="D881" s="13"/>
      <c r="E881" s="90"/>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Q881" s="13"/>
      <c r="BR881" s="13"/>
      <c r="BS881" s="13"/>
      <c r="BT881" s="13"/>
      <c r="BU881" s="13"/>
      <c r="BV881" s="13"/>
      <c r="BW881" s="13"/>
      <c r="BX881" s="13"/>
      <c r="BY881" s="13"/>
      <c r="BZ881" s="13"/>
      <c r="CA881" s="13"/>
      <c r="CB881" s="13"/>
      <c r="CC881" s="13"/>
      <c r="CD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row>
    <row r="882" spans="2:103">
      <c r="B882" s="11"/>
      <c r="C882" s="12"/>
      <c r="D882" s="13"/>
      <c r="E882" s="90"/>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Q882" s="13"/>
      <c r="BR882" s="13"/>
      <c r="BS882" s="13"/>
      <c r="BT882" s="13"/>
      <c r="BU882" s="13"/>
      <c r="BV882" s="13"/>
      <c r="BW882" s="13"/>
      <c r="BX882" s="13"/>
      <c r="BY882" s="13"/>
      <c r="BZ882" s="13"/>
      <c r="CA882" s="13"/>
      <c r="CB882" s="13"/>
      <c r="CC882" s="13"/>
      <c r="CD882" s="13"/>
      <c r="CE882" s="13"/>
      <c r="CF882" s="13"/>
      <c r="CG882" s="13"/>
      <c r="CH882" s="13"/>
      <c r="CI882" s="13"/>
      <c r="CJ882" s="13"/>
      <c r="CK882" s="13"/>
      <c r="CL882" s="13"/>
      <c r="CM882" s="13"/>
      <c r="CN882" s="13"/>
      <c r="CO882" s="13"/>
      <c r="CP882" s="13"/>
      <c r="CQ882" s="13"/>
      <c r="CR882" s="13"/>
      <c r="CS882" s="13"/>
      <c r="CT882" s="13"/>
      <c r="CU882" s="13"/>
      <c r="CV882" s="13"/>
      <c r="CW882" s="13"/>
      <c r="CX882" s="13"/>
      <c r="CY882" s="13"/>
    </row>
    <row r="883" spans="2:103">
      <c r="B883" s="11"/>
      <c r="C883" s="12"/>
      <c r="D883" s="13"/>
      <c r="E883" s="90"/>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c r="BV883" s="13"/>
      <c r="BW883" s="13"/>
      <c r="BX883" s="13"/>
      <c r="BY883" s="13"/>
      <c r="BZ883" s="13"/>
      <c r="CA883" s="13"/>
      <c r="CB883" s="13"/>
      <c r="CC883" s="13"/>
      <c r="CD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row>
    <row r="884" spans="2:103">
      <c r="B884" s="11"/>
      <c r="C884" s="12"/>
      <c r="D884" s="13"/>
      <c r="E884" s="90"/>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Q884" s="13"/>
      <c r="BR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row>
    <row r="885" spans="2:103">
      <c r="B885" s="11"/>
      <c r="C885" s="12"/>
      <c r="D885" s="13"/>
      <c r="E885" s="90"/>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Q885" s="13"/>
      <c r="BR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row>
    <row r="886" spans="2:103">
      <c r="B886" s="11"/>
      <c r="C886" s="12"/>
      <c r="D886" s="13"/>
      <c r="E886" s="90"/>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row>
    <row r="887" spans="2:103">
      <c r="B887" s="11"/>
      <c r="C887" s="12"/>
      <c r="D887" s="13"/>
      <c r="E887" s="90"/>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Q887" s="13"/>
      <c r="BR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row>
    <row r="888" spans="2:103">
      <c r="B888" s="11"/>
      <c r="C888" s="12"/>
      <c r="D888" s="13"/>
      <c r="E888" s="90"/>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Q888" s="13"/>
      <c r="BR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row>
    <row r="889" spans="2:103">
      <c r="B889" s="11"/>
      <c r="C889" s="12"/>
      <c r="D889" s="13"/>
      <c r="E889" s="90"/>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Q889" s="13"/>
      <c r="BR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row>
    <row r="890" spans="2:103">
      <c r="B890" s="11"/>
      <c r="C890" s="12"/>
      <c r="D890" s="13"/>
      <c r="E890" s="90"/>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Q890" s="13"/>
      <c r="BR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row>
    <row r="891" spans="2:103">
      <c r="B891" s="11"/>
      <c r="C891" s="12"/>
      <c r="D891" s="13"/>
      <c r="E891" s="90"/>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Q891" s="13"/>
      <c r="BR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row>
    <row r="892" spans="2:103">
      <c r="B892" s="11"/>
      <c r="C892" s="12"/>
      <c r="D892" s="13"/>
      <c r="E892" s="90"/>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Q892" s="13"/>
      <c r="BR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row>
    <row r="893" spans="2:103">
      <c r="B893" s="11"/>
      <c r="C893" s="12"/>
      <c r="D893" s="13"/>
      <c r="E893" s="90"/>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Q893" s="13"/>
      <c r="BR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row>
    <row r="894" spans="2:103">
      <c r="B894" s="11"/>
      <c r="C894" s="12"/>
      <c r="D894" s="13"/>
      <c r="E894" s="90"/>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row>
    <row r="895" spans="2:103">
      <c r="B895" s="11"/>
      <c r="C895" s="12"/>
      <c r="D895" s="13"/>
      <c r="E895" s="90"/>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Q895" s="13"/>
      <c r="BR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row>
    <row r="896" spans="2:103">
      <c r="B896" s="11"/>
      <c r="C896" s="12"/>
      <c r="D896" s="13"/>
      <c r="E896" s="90"/>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Q896" s="13"/>
      <c r="BR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row>
    <row r="897" spans="2:103">
      <c r="B897" s="11"/>
      <c r="C897" s="12"/>
      <c r="D897" s="13"/>
      <c r="E897" s="90"/>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Q897" s="13"/>
      <c r="BR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row>
    <row r="898" spans="2:103">
      <c r="B898" s="11"/>
      <c r="C898" s="12"/>
      <c r="D898" s="13"/>
      <c r="E898" s="90"/>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Q898" s="13"/>
      <c r="BR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row>
    <row r="899" spans="2:103">
      <c r="B899" s="11"/>
      <c r="C899" s="12"/>
      <c r="D899" s="13"/>
      <c r="E899" s="90"/>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Q899" s="13"/>
      <c r="BR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row>
    <row r="900" spans="2:103">
      <c r="B900" s="11"/>
      <c r="C900" s="12"/>
      <c r="D900" s="13"/>
      <c r="E900" s="90"/>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Q900" s="13"/>
      <c r="BR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row>
    <row r="901" spans="2:103">
      <c r="B901" s="11"/>
      <c r="C901" s="12"/>
      <c r="D901" s="13"/>
      <c r="E901" s="90"/>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Q901" s="13"/>
      <c r="BR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row>
    <row r="902" spans="2:103">
      <c r="B902" s="11"/>
      <c r="C902" s="12"/>
      <c r="D902" s="13"/>
      <c r="E902" s="90"/>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row>
    <row r="903" spans="2:103">
      <c r="B903" s="11"/>
      <c r="C903" s="12"/>
      <c r="D903" s="13"/>
      <c r="E903" s="90"/>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Q903" s="13"/>
      <c r="BR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row>
    <row r="904" spans="2:103">
      <c r="B904" s="11"/>
      <c r="C904" s="12"/>
      <c r="D904" s="13"/>
      <c r="E904" s="90"/>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Q904" s="13"/>
      <c r="BR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row>
    <row r="905" spans="2:103">
      <c r="B905" s="11"/>
      <c r="C905" s="12"/>
      <c r="D905" s="13"/>
      <c r="E905" s="90"/>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Q905" s="13"/>
      <c r="BR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row>
    <row r="906" spans="2:103">
      <c r="B906" s="11"/>
      <c r="C906" s="12"/>
      <c r="D906" s="13"/>
      <c r="E906" s="90"/>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Q906" s="13"/>
      <c r="BR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row>
    <row r="907" spans="2:103">
      <c r="B907" s="11"/>
      <c r="C907" s="12"/>
      <c r="D907" s="13"/>
      <c r="E907" s="90"/>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Q907" s="13"/>
      <c r="BR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row>
    <row r="908" spans="2:103">
      <c r="B908" s="11"/>
      <c r="C908" s="12"/>
      <c r="D908" s="13"/>
      <c r="E908" s="90"/>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Q908" s="13"/>
      <c r="BR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row>
    <row r="909" spans="2:103">
      <c r="B909" s="11"/>
      <c r="C909" s="12"/>
      <c r="D909" s="13"/>
      <c r="E909" s="90"/>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Q909" s="13"/>
      <c r="BR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row>
    <row r="910" spans="2:103">
      <c r="B910" s="11"/>
      <c r="C910" s="12"/>
      <c r="D910" s="13"/>
      <c r="E910" s="90"/>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c r="BW910" s="13"/>
      <c r="BX910" s="13"/>
      <c r="BY910" s="13"/>
      <c r="BZ910" s="13"/>
      <c r="CA910" s="13"/>
      <c r="CB910" s="13"/>
      <c r="CC910" s="13"/>
      <c r="CD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row>
    <row r="911" spans="2:103">
      <c r="B911" s="11"/>
      <c r="C911" s="12"/>
      <c r="D911" s="13"/>
      <c r="E911" s="90"/>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Q911" s="13"/>
      <c r="BR911" s="13"/>
      <c r="BS911" s="13"/>
      <c r="BT911" s="13"/>
      <c r="BU911" s="13"/>
      <c r="BV911" s="13"/>
      <c r="BW911" s="13"/>
      <c r="BX911" s="13"/>
      <c r="BY911" s="13"/>
      <c r="BZ911" s="13"/>
      <c r="CA911" s="13"/>
      <c r="CB911" s="13"/>
      <c r="CC911" s="13"/>
      <c r="CD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row>
    <row r="912" spans="2:103">
      <c r="B912" s="11"/>
      <c r="C912" s="12"/>
      <c r="D912" s="13"/>
      <c r="E912" s="90"/>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Q912" s="13"/>
      <c r="BR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row>
    <row r="913" spans="2:103">
      <c r="B913" s="11"/>
      <c r="C913" s="12"/>
      <c r="D913" s="13"/>
      <c r="E913" s="90"/>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Q913" s="13"/>
      <c r="BR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row>
    <row r="914" spans="2:103">
      <c r="B914" s="11"/>
      <c r="C914" s="12"/>
      <c r="D914" s="13"/>
      <c r="E914" s="90"/>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Q914" s="13"/>
      <c r="BR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row>
    <row r="915" spans="2:103">
      <c r="B915" s="11"/>
      <c r="C915" s="12"/>
      <c r="D915" s="13"/>
      <c r="E915" s="90"/>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Q915" s="13"/>
      <c r="BR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row>
    <row r="916" spans="2:103">
      <c r="B916" s="11"/>
      <c r="C916" s="12"/>
      <c r="D916" s="13"/>
      <c r="E916" s="90"/>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Q916" s="13"/>
      <c r="BR916" s="13"/>
      <c r="BS916" s="13"/>
      <c r="BT916" s="13"/>
      <c r="BU916" s="13"/>
      <c r="BV916" s="13"/>
      <c r="BW916" s="13"/>
      <c r="BX916" s="13"/>
      <c r="BY916" s="13"/>
      <c r="BZ916" s="13"/>
      <c r="CA916" s="13"/>
      <c r="CB916" s="13"/>
      <c r="CC916" s="13"/>
      <c r="CD916" s="13"/>
      <c r="CE916" s="13"/>
      <c r="CF916" s="13"/>
      <c r="CG916" s="13"/>
      <c r="CH916" s="13"/>
      <c r="CI916" s="13"/>
      <c r="CJ916" s="13"/>
      <c r="CK916" s="13"/>
      <c r="CL916" s="13"/>
      <c r="CM916" s="13"/>
      <c r="CN916" s="13"/>
      <c r="CO916" s="13"/>
      <c r="CP916" s="13"/>
      <c r="CQ916" s="13"/>
      <c r="CR916" s="13"/>
      <c r="CS916" s="13"/>
      <c r="CT916" s="13"/>
      <c r="CU916" s="13"/>
      <c r="CV916" s="13"/>
      <c r="CW916" s="13"/>
      <c r="CX916" s="13"/>
      <c r="CY916" s="13"/>
    </row>
    <row r="917" spans="2:103">
      <c r="B917" s="11"/>
      <c r="C917" s="12"/>
      <c r="D917" s="13"/>
      <c r="E917" s="90"/>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c r="BV917" s="13"/>
      <c r="BW917" s="13"/>
      <c r="BX917" s="13"/>
      <c r="BY917" s="13"/>
      <c r="BZ917" s="13"/>
      <c r="CA917" s="13"/>
      <c r="CB917" s="13"/>
      <c r="CC917" s="13"/>
      <c r="CD917" s="13"/>
      <c r="CE917" s="13"/>
      <c r="CF917" s="13"/>
      <c r="CG917" s="13"/>
      <c r="CH917" s="13"/>
      <c r="CI917" s="13"/>
      <c r="CJ917" s="13"/>
      <c r="CK917" s="13"/>
      <c r="CL917" s="13"/>
      <c r="CM917" s="13"/>
      <c r="CN917" s="13"/>
      <c r="CO917" s="13"/>
      <c r="CP917" s="13"/>
      <c r="CQ917" s="13"/>
      <c r="CR917" s="13"/>
      <c r="CS917" s="13"/>
      <c r="CT917" s="13"/>
      <c r="CU917" s="13"/>
      <c r="CV917" s="13"/>
      <c r="CW917" s="13"/>
      <c r="CX917" s="13"/>
      <c r="CY917" s="13"/>
    </row>
    <row r="918" spans="2:103">
      <c r="B918" s="11"/>
      <c r="C918" s="12"/>
      <c r="D918" s="13"/>
      <c r="E918" s="90"/>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c r="BW918" s="13"/>
      <c r="BX918" s="13"/>
      <c r="BY918" s="13"/>
      <c r="BZ918" s="13"/>
      <c r="CA918" s="13"/>
      <c r="CB918" s="13"/>
      <c r="CC918" s="13"/>
      <c r="CD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row>
    <row r="919" spans="2:103">
      <c r="B919" s="11"/>
      <c r="C919" s="12"/>
      <c r="D919" s="13"/>
      <c r="E919" s="90"/>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Q919" s="13"/>
      <c r="BR919" s="13"/>
      <c r="BS919" s="13"/>
      <c r="BT919" s="13"/>
      <c r="BU919" s="13"/>
      <c r="BV919" s="13"/>
      <c r="BW919" s="13"/>
      <c r="BX919" s="13"/>
      <c r="BY919" s="13"/>
      <c r="BZ919" s="13"/>
      <c r="CA919" s="13"/>
      <c r="CB919" s="13"/>
      <c r="CC919" s="13"/>
      <c r="CD919" s="13"/>
      <c r="CE919" s="13"/>
      <c r="CF919" s="13"/>
      <c r="CG919" s="13"/>
      <c r="CH919" s="13"/>
      <c r="CI919" s="13"/>
      <c r="CJ919" s="13"/>
      <c r="CK919" s="13"/>
      <c r="CL919" s="13"/>
      <c r="CM919" s="13"/>
      <c r="CN919" s="13"/>
      <c r="CO919" s="13"/>
      <c r="CP919" s="13"/>
      <c r="CQ919" s="13"/>
      <c r="CR919" s="13"/>
      <c r="CS919" s="13"/>
      <c r="CT919" s="13"/>
      <c r="CU919" s="13"/>
      <c r="CV919" s="13"/>
      <c r="CW919" s="13"/>
      <c r="CX919" s="13"/>
      <c r="CY919" s="13"/>
    </row>
    <row r="920" spans="2:103">
      <c r="B920" s="11"/>
      <c r="C920" s="12"/>
      <c r="D920" s="13"/>
      <c r="E920" s="90"/>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Q920" s="13"/>
      <c r="BR920" s="13"/>
      <c r="BS920" s="13"/>
      <c r="BT920" s="13"/>
      <c r="BU920" s="13"/>
      <c r="BV920" s="13"/>
      <c r="BW920" s="13"/>
      <c r="BX920" s="13"/>
      <c r="BY920" s="13"/>
      <c r="BZ920" s="13"/>
      <c r="CA920" s="13"/>
      <c r="CB920" s="13"/>
      <c r="CC920" s="13"/>
      <c r="CD920" s="13"/>
      <c r="CE920" s="13"/>
      <c r="CF920" s="13"/>
      <c r="CG920" s="13"/>
      <c r="CH920" s="13"/>
      <c r="CI920" s="13"/>
      <c r="CJ920" s="13"/>
      <c r="CK920" s="13"/>
      <c r="CL920" s="13"/>
      <c r="CM920" s="13"/>
      <c r="CN920" s="13"/>
      <c r="CO920" s="13"/>
      <c r="CP920" s="13"/>
      <c r="CQ920" s="13"/>
      <c r="CR920" s="13"/>
      <c r="CS920" s="13"/>
      <c r="CT920" s="13"/>
      <c r="CU920" s="13"/>
      <c r="CV920" s="13"/>
      <c r="CW920" s="13"/>
      <c r="CX920" s="13"/>
      <c r="CY920" s="13"/>
    </row>
    <row r="921" spans="2:103">
      <c r="B921" s="11"/>
      <c r="C921" s="12"/>
      <c r="D921" s="13"/>
      <c r="E921" s="90"/>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Q921" s="13"/>
      <c r="BR921" s="13"/>
      <c r="BS921" s="13"/>
      <c r="BT921" s="13"/>
      <c r="BU921" s="13"/>
      <c r="BV921" s="13"/>
      <c r="BW921" s="13"/>
      <c r="BX921" s="13"/>
      <c r="BY921" s="13"/>
      <c r="BZ921" s="13"/>
      <c r="CA921" s="13"/>
      <c r="CB921" s="13"/>
      <c r="CC921" s="13"/>
      <c r="CD921" s="13"/>
      <c r="CE921" s="13"/>
      <c r="CF921" s="13"/>
      <c r="CG921" s="13"/>
      <c r="CH921" s="13"/>
      <c r="CI921" s="13"/>
      <c r="CJ921" s="13"/>
      <c r="CK921" s="13"/>
      <c r="CL921" s="13"/>
      <c r="CM921" s="13"/>
      <c r="CN921" s="13"/>
      <c r="CO921" s="13"/>
      <c r="CP921" s="13"/>
      <c r="CQ921" s="13"/>
      <c r="CR921" s="13"/>
      <c r="CS921" s="13"/>
      <c r="CT921" s="13"/>
      <c r="CU921" s="13"/>
      <c r="CV921" s="13"/>
      <c r="CW921" s="13"/>
      <c r="CX921" s="13"/>
      <c r="CY921" s="13"/>
    </row>
    <row r="922" spans="2:103">
      <c r="B922" s="11"/>
      <c r="C922" s="12"/>
      <c r="D922" s="13"/>
      <c r="E922" s="90"/>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Q922" s="13"/>
      <c r="BR922" s="13"/>
      <c r="BS922" s="13"/>
      <c r="BT922" s="13"/>
      <c r="BU922" s="13"/>
      <c r="BV922" s="13"/>
      <c r="BW922" s="13"/>
      <c r="BX922" s="13"/>
      <c r="BY922" s="13"/>
      <c r="BZ922" s="13"/>
      <c r="CA922" s="13"/>
      <c r="CB922" s="13"/>
      <c r="CC922" s="13"/>
      <c r="CD922" s="13"/>
      <c r="CE922" s="13"/>
      <c r="CF922" s="13"/>
      <c r="CG922" s="13"/>
      <c r="CH922" s="13"/>
      <c r="CI922" s="13"/>
      <c r="CJ922" s="13"/>
      <c r="CK922" s="13"/>
      <c r="CL922" s="13"/>
      <c r="CM922" s="13"/>
      <c r="CN922" s="13"/>
      <c r="CO922" s="13"/>
      <c r="CP922" s="13"/>
      <c r="CQ922" s="13"/>
      <c r="CR922" s="13"/>
      <c r="CS922" s="13"/>
      <c r="CT922" s="13"/>
      <c r="CU922" s="13"/>
      <c r="CV922" s="13"/>
      <c r="CW922" s="13"/>
      <c r="CX922" s="13"/>
      <c r="CY922" s="13"/>
    </row>
    <row r="923" spans="2:103">
      <c r="B923" s="11"/>
      <c r="C923" s="12"/>
      <c r="D923" s="13"/>
      <c r="E923" s="90"/>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Q923" s="13"/>
      <c r="BR923" s="13"/>
      <c r="BS923" s="13"/>
      <c r="BT923" s="13"/>
      <c r="BU923" s="13"/>
      <c r="BV923" s="13"/>
      <c r="BW923" s="13"/>
      <c r="BX923" s="13"/>
      <c r="BY923" s="13"/>
      <c r="BZ923" s="13"/>
      <c r="CA923" s="13"/>
      <c r="CB923" s="13"/>
      <c r="CC923" s="13"/>
      <c r="CD923" s="13"/>
      <c r="CE923" s="13"/>
      <c r="CF923" s="13"/>
      <c r="CG923" s="13"/>
      <c r="CH923" s="13"/>
      <c r="CI923" s="13"/>
      <c r="CJ923" s="13"/>
      <c r="CK923" s="13"/>
      <c r="CL923" s="13"/>
      <c r="CM923" s="13"/>
      <c r="CN923" s="13"/>
      <c r="CO923" s="13"/>
      <c r="CP923" s="13"/>
      <c r="CQ923" s="13"/>
      <c r="CR923" s="13"/>
      <c r="CS923" s="13"/>
      <c r="CT923" s="13"/>
      <c r="CU923" s="13"/>
      <c r="CV923" s="13"/>
      <c r="CW923" s="13"/>
      <c r="CX923" s="13"/>
      <c r="CY923" s="13"/>
    </row>
    <row r="924" spans="2:103">
      <c r="B924" s="11"/>
      <c r="C924" s="12"/>
      <c r="D924" s="13"/>
      <c r="E924" s="90"/>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Q924" s="13"/>
      <c r="BR924" s="13"/>
      <c r="BS924" s="13"/>
      <c r="BT924" s="13"/>
      <c r="BU924" s="13"/>
      <c r="BV924" s="13"/>
      <c r="BW924" s="13"/>
      <c r="BX924" s="13"/>
      <c r="BY924" s="13"/>
      <c r="BZ924" s="13"/>
      <c r="CA924" s="13"/>
      <c r="CB924" s="13"/>
      <c r="CC924" s="13"/>
      <c r="CD924" s="13"/>
      <c r="CE924" s="13"/>
      <c r="CF924" s="13"/>
      <c r="CG924" s="13"/>
      <c r="CH924" s="13"/>
      <c r="CI924" s="13"/>
      <c r="CJ924" s="13"/>
      <c r="CK924" s="13"/>
      <c r="CL924" s="13"/>
      <c r="CM924" s="13"/>
      <c r="CN924" s="13"/>
      <c r="CO924" s="13"/>
      <c r="CP924" s="13"/>
      <c r="CQ924" s="13"/>
      <c r="CR924" s="13"/>
      <c r="CS924" s="13"/>
      <c r="CT924" s="13"/>
      <c r="CU924" s="13"/>
      <c r="CV924" s="13"/>
      <c r="CW924" s="13"/>
      <c r="CX924" s="13"/>
      <c r="CY924" s="13"/>
    </row>
    <row r="925" spans="2:103">
      <c r="B925" s="11"/>
      <c r="C925" s="12"/>
      <c r="D925" s="13"/>
      <c r="E925" s="90"/>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Q925" s="13"/>
      <c r="BR925" s="13"/>
      <c r="BS925" s="13"/>
      <c r="BT925" s="13"/>
      <c r="BU925" s="13"/>
      <c r="BV925" s="13"/>
      <c r="BW925" s="13"/>
      <c r="BX925" s="13"/>
      <c r="BY925" s="13"/>
      <c r="BZ925" s="13"/>
      <c r="CA925" s="13"/>
      <c r="CB925" s="13"/>
      <c r="CC925" s="13"/>
      <c r="CD925" s="13"/>
      <c r="CE925" s="13"/>
      <c r="CF925" s="13"/>
      <c r="CG925" s="13"/>
      <c r="CH925" s="13"/>
      <c r="CI925" s="13"/>
      <c r="CJ925" s="13"/>
      <c r="CK925" s="13"/>
      <c r="CL925" s="13"/>
      <c r="CM925" s="13"/>
      <c r="CN925" s="13"/>
      <c r="CO925" s="13"/>
      <c r="CP925" s="13"/>
      <c r="CQ925" s="13"/>
      <c r="CR925" s="13"/>
      <c r="CS925" s="13"/>
      <c r="CT925" s="13"/>
      <c r="CU925" s="13"/>
      <c r="CV925" s="13"/>
      <c r="CW925" s="13"/>
      <c r="CX925" s="13"/>
      <c r="CY925" s="13"/>
    </row>
    <row r="926" spans="2:103">
      <c r="B926" s="11"/>
      <c r="C926" s="12"/>
      <c r="D926" s="13"/>
      <c r="E926" s="90"/>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row>
    <row r="927" spans="2:103">
      <c r="B927" s="11"/>
      <c r="C927" s="12"/>
      <c r="D927" s="13"/>
      <c r="E927" s="90"/>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Q927" s="13"/>
      <c r="BR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row>
    <row r="928" spans="2:103">
      <c r="B928" s="11"/>
      <c r="C928" s="12"/>
      <c r="D928" s="13"/>
      <c r="E928" s="90"/>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Q928" s="13"/>
      <c r="BR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row>
    <row r="929" spans="2:103">
      <c r="B929" s="11"/>
      <c r="C929" s="12"/>
      <c r="D929" s="13"/>
      <c r="E929" s="90"/>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Q929" s="13"/>
      <c r="BR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row>
    <row r="930" spans="2:103">
      <c r="B930" s="11"/>
      <c r="C930" s="12"/>
      <c r="D930" s="13"/>
      <c r="E930" s="90"/>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Q930" s="13"/>
      <c r="BR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row>
    <row r="931" spans="2:103">
      <c r="B931" s="11"/>
      <c r="C931" s="12"/>
      <c r="D931" s="13"/>
      <c r="E931" s="90"/>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Q931" s="13"/>
      <c r="BR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row>
    <row r="932" spans="2:103">
      <c r="B932" s="11"/>
      <c r="C932" s="12"/>
      <c r="D932" s="13"/>
      <c r="E932" s="90"/>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Q932" s="13"/>
      <c r="BR932" s="13"/>
      <c r="BS932" s="13"/>
      <c r="BT932" s="13"/>
      <c r="BU932" s="13"/>
      <c r="BV932" s="13"/>
      <c r="BW932" s="13"/>
      <c r="BX932" s="13"/>
      <c r="BY932" s="13"/>
      <c r="BZ932" s="13"/>
      <c r="CA932" s="13"/>
      <c r="CB932" s="13"/>
      <c r="CC932" s="13"/>
      <c r="CD932" s="13"/>
      <c r="CE932" s="13"/>
      <c r="CF932" s="13"/>
      <c r="CG932" s="13"/>
      <c r="CH932" s="13"/>
      <c r="CI932" s="13"/>
      <c r="CJ932" s="13"/>
      <c r="CK932" s="13"/>
      <c r="CL932" s="13"/>
      <c r="CM932" s="13"/>
      <c r="CN932" s="13"/>
      <c r="CO932" s="13"/>
      <c r="CP932" s="13"/>
      <c r="CQ932" s="13"/>
      <c r="CR932" s="13"/>
      <c r="CS932" s="13"/>
      <c r="CT932" s="13"/>
      <c r="CU932" s="13"/>
      <c r="CV932" s="13"/>
      <c r="CW932" s="13"/>
      <c r="CX932" s="13"/>
      <c r="CY932" s="13"/>
    </row>
    <row r="933" spans="2:103">
      <c r="B933" s="11"/>
      <c r="C933" s="12"/>
      <c r="D933" s="13"/>
      <c r="E933" s="90"/>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Q933" s="13"/>
      <c r="BR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row>
    <row r="934" spans="2:103">
      <c r="B934" s="11"/>
      <c r="C934" s="12"/>
      <c r="D934" s="13"/>
      <c r="E934" s="90"/>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Q934" s="13"/>
      <c r="BR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row>
    <row r="935" spans="2:103">
      <c r="B935" s="11"/>
      <c r="C935" s="12"/>
      <c r="D935" s="13"/>
      <c r="E935" s="90"/>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Q935" s="13"/>
      <c r="BR935" s="13"/>
      <c r="BS935" s="13"/>
      <c r="BT935" s="13"/>
      <c r="BU935" s="13"/>
      <c r="BV935" s="13"/>
      <c r="BW935" s="13"/>
      <c r="BX935" s="13"/>
      <c r="BY935" s="13"/>
      <c r="BZ935" s="13"/>
      <c r="CA935" s="13"/>
      <c r="CB935" s="13"/>
      <c r="CC935" s="13"/>
      <c r="CD935" s="13"/>
      <c r="CE935" s="13"/>
      <c r="CF935" s="13"/>
      <c r="CG935" s="13"/>
      <c r="CH935" s="13"/>
      <c r="CI935" s="13"/>
      <c r="CJ935" s="13"/>
      <c r="CK935" s="13"/>
      <c r="CL935" s="13"/>
      <c r="CM935" s="13"/>
      <c r="CN935" s="13"/>
      <c r="CO935" s="13"/>
      <c r="CP935" s="13"/>
      <c r="CQ935" s="13"/>
      <c r="CR935" s="13"/>
      <c r="CS935" s="13"/>
      <c r="CT935" s="13"/>
      <c r="CU935" s="13"/>
      <c r="CV935" s="13"/>
      <c r="CW935" s="13"/>
      <c r="CX935" s="13"/>
      <c r="CY935" s="13"/>
    </row>
    <row r="936" spans="2:103">
      <c r="B936" s="11"/>
      <c r="C936" s="12"/>
      <c r="D936" s="13"/>
      <c r="E936" s="90"/>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Q936" s="13"/>
      <c r="BR936" s="13"/>
      <c r="BS936" s="13"/>
      <c r="BT936" s="13"/>
      <c r="BU936" s="13"/>
      <c r="BV936" s="13"/>
      <c r="BW936" s="13"/>
      <c r="BX936" s="13"/>
      <c r="BY936" s="13"/>
      <c r="BZ936" s="13"/>
      <c r="CA936" s="13"/>
      <c r="CB936" s="13"/>
      <c r="CC936" s="13"/>
      <c r="CD936" s="13"/>
      <c r="CE936" s="13"/>
      <c r="CF936" s="13"/>
      <c r="CG936" s="13"/>
      <c r="CH936" s="13"/>
      <c r="CI936" s="13"/>
      <c r="CJ936" s="13"/>
      <c r="CK936" s="13"/>
      <c r="CL936" s="13"/>
      <c r="CM936" s="13"/>
      <c r="CN936" s="13"/>
      <c r="CO936" s="13"/>
      <c r="CP936" s="13"/>
      <c r="CQ936" s="13"/>
      <c r="CR936" s="13"/>
      <c r="CS936" s="13"/>
      <c r="CT936" s="13"/>
      <c r="CU936" s="13"/>
      <c r="CV936" s="13"/>
      <c r="CW936" s="13"/>
      <c r="CX936" s="13"/>
      <c r="CY936" s="13"/>
    </row>
    <row r="937" spans="2:103">
      <c r="B937" s="11"/>
      <c r="C937" s="12"/>
      <c r="D937" s="13"/>
      <c r="E937" s="90"/>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Q937" s="13"/>
      <c r="BR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row>
    <row r="938" spans="2:103">
      <c r="B938" s="11"/>
      <c r="C938" s="12"/>
      <c r="D938" s="13"/>
      <c r="E938" s="90"/>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Q938" s="13"/>
      <c r="BR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row>
    <row r="939" spans="2:103">
      <c r="B939" s="11"/>
      <c r="C939" s="12"/>
      <c r="D939" s="13"/>
      <c r="E939" s="90"/>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Q939" s="13"/>
      <c r="BR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row>
    <row r="940" spans="2:103">
      <c r="B940" s="11"/>
      <c r="C940" s="12"/>
      <c r="D940" s="13"/>
      <c r="E940" s="90"/>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Q940" s="13"/>
      <c r="BR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row>
    <row r="941" spans="2:103">
      <c r="B941" s="11"/>
      <c r="C941" s="12"/>
      <c r="D941" s="13"/>
      <c r="E941" s="90"/>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Q941" s="13"/>
      <c r="BR941" s="13"/>
      <c r="BS941" s="13"/>
      <c r="BT941" s="13"/>
      <c r="BU941" s="13"/>
      <c r="BV941" s="13"/>
      <c r="BW941" s="13"/>
      <c r="BX941" s="13"/>
      <c r="BY941" s="13"/>
      <c r="BZ941" s="13"/>
      <c r="CA941" s="13"/>
      <c r="CB941" s="13"/>
      <c r="CC941" s="13"/>
      <c r="CD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row>
    <row r="942" spans="2:103">
      <c r="B942" s="11"/>
      <c r="C942" s="12"/>
      <c r="D942" s="13"/>
      <c r="E942" s="90"/>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Q942" s="13"/>
      <c r="BR942" s="13"/>
      <c r="BS942" s="13"/>
      <c r="BT942" s="13"/>
      <c r="BU942" s="13"/>
      <c r="BV942" s="13"/>
      <c r="BW942" s="13"/>
      <c r="BX942" s="13"/>
      <c r="BY942" s="13"/>
      <c r="BZ942" s="13"/>
      <c r="CA942" s="13"/>
      <c r="CB942" s="13"/>
      <c r="CC942" s="13"/>
      <c r="CD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row>
    <row r="943" spans="2:103">
      <c r="B943" s="11"/>
      <c r="C943" s="12"/>
      <c r="D943" s="13"/>
      <c r="E943" s="90"/>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Q943" s="13"/>
      <c r="BR943" s="13"/>
      <c r="BS943" s="13"/>
      <c r="BT943" s="13"/>
      <c r="BU943" s="13"/>
      <c r="BV943" s="13"/>
      <c r="BW943" s="13"/>
      <c r="BX943" s="13"/>
      <c r="BY943" s="13"/>
      <c r="BZ943" s="13"/>
      <c r="CA943" s="13"/>
      <c r="CB943" s="13"/>
      <c r="CC943" s="13"/>
      <c r="CD943" s="13"/>
      <c r="CE943" s="13"/>
      <c r="CF943" s="13"/>
      <c r="CG943" s="13"/>
      <c r="CH943" s="13"/>
      <c r="CI943" s="13"/>
      <c r="CJ943" s="13"/>
      <c r="CK943" s="13"/>
      <c r="CL943" s="13"/>
      <c r="CM943" s="13"/>
      <c r="CN943" s="13"/>
      <c r="CO943" s="13"/>
      <c r="CP943" s="13"/>
      <c r="CQ943" s="13"/>
      <c r="CR943" s="13"/>
      <c r="CS943" s="13"/>
      <c r="CT943" s="13"/>
      <c r="CU943" s="13"/>
      <c r="CV943" s="13"/>
      <c r="CW943" s="13"/>
      <c r="CX943" s="13"/>
      <c r="CY943" s="13"/>
    </row>
    <row r="944" spans="2:103">
      <c r="B944" s="11"/>
      <c r="C944" s="12"/>
      <c r="D944" s="13"/>
      <c r="E944" s="90"/>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Q944" s="13"/>
      <c r="BR944" s="13"/>
      <c r="BS944" s="13"/>
      <c r="BT944" s="13"/>
      <c r="BU944" s="13"/>
      <c r="BV944" s="13"/>
      <c r="BW944" s="13"/>
      <c r="BX944" s="13"/>
      <c r="BY944" s="13"/>
      <c r="BZ944" s="13"/>
      <c r="CA944" s="13"/>
      <c r="CB944" s="13"/>
      <c r="CC944" s="13"/>
      <c r="CD944" s="13"/>
      <c r="CE944" s="13"/>
      <c r="CF944" s="13"/>
      <c r="CG944" s="13"/>
      <c r="CH944" s="13"/>
      <c r="CI944" s="13"/>
      <c r="CJ944" s="13"/>
      <c r="CK944" s="13"/>
      <c r="CL944" s="13"/>
      <c r="CM944" s="13"/>
      <c r="CN944" s="13"/>
      <c r="CO944" s="13"/>
      <c r="CP944" s="13"/>
      <c r="CQ944" s="13"/>
      <c r="CR944" s="13"/>
      <c r="CS944" s="13"/>
      <c r="CT944" s="13"/>
      <c r="CU944" s="13"/>
      <c r="CV944" s="13"/>
      <c r="CW944" s="13"/>
      <c r="CX944" s="13"/>
      <c r="CY944" s="13"/>
    </row>
    <row r="945" spans="2:103">
      <c r="B945" s="11"/>
      <c r="C945" s="12"/>
      <c r="D945" s="13"/>
      <c r="E945" s="90"/>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Q945" s="13"/>
      <c r="BR945" s="13"/>
      <c r="BS945" s="13"/>
      <c r="BT945" s="13"/>
      <c r="BU945" s="13"/>
      <c r="BV945" s="13"/>
      <c r="BW945" s="13"/>
      <c r="BX945" s="13"/>
      <c r="BY945" s="13"/>
      <c r="BZ945" s="13"/>
      <c r="CA945" s="13"/>
      <c r="CB945" s="13"/>
      <c r="CC945" s="13"/>
      <c r="CD945" s="13"/>
      <c r="CE945" s="13"/>
      <c r="CF945" s="13"/>
      <c r="CG945" s="13"/>
      <c r="CH945" s="13"/>
      <c r="CI945" s="13"/>
      <c r="CJ945" s="13"/>
      <c r="CK945" s="13"/>
      <c r="CL945" s="13"/>
      <c r="CM945" s="13"/>
      <c r="CN945" s="13"/>
      <c r="CO945" s="13"/>
      <c r="CP945" s="13"/>
      <c r="CQ945" s="13"/>
      <c r="CR945" s="13"/>
      <c r="CS945" s="13"/>
      <c r="CT945" s="13"/>
      <c r="CU945" s="13"/>
      <c r="CV945" s="13"/>
      <c r="CW945" s="13"/>
      <c r="CX945" s="13"/>
      <c r="CY945" s="13"/>
    </row>
    <row r="946" spans="2:103">
      <c r="B946" s="11"/>
      <c r="C946" s="12"/>
      <c r="D946" s="13"/>
      <c r="E946" s="90"/>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Q946" s="13"/>
      <c r="BR946" s="13"/>
      <c r="BS946" s="13"/>
      <c r="BT946" s="13"/>
      <c r="BU946" s="13"/>
      <c r="BV946" s="13"/>
      <c r="BW946" s="13"/>
      <c r="BX946" s="13"/>
      <c r="BY946" s="13"/>
      <c r="BZ946" s="13"/>
      <c r="CA946" s="13"/>
      <c r="CB946" s="13"/>
      <c r="CC946" s="13"/>
      <c r="CD946" s="13"/>
      <c r="CE946" s="13"/>
      <c r="CF946" s="13"/>
      <c r="CG946" s="13"/>
      <c r="CH946" s="13"/>
      <c r="CI946" s="13"/>
      <c r="CJ946" s="13"/>
      <c r="CK946" s="13"/>
      <c r="CL946" s="13"/>
      <c r="CM946" s="13"/>
      <c r="CN946" s="13"/>
      <c r="CO946" s="13"/>
      <c r="CP946" s="13"/>
      <c r="CQ946" s="13"/>
      <c r="CR946" s="13"/>
      <c r="CS946" s="13"/>
      <c r="CT946" s="13"/>
      <c r="CU946" s="13"/>
      <c r="CV946" s="13"/>
      <c r="CW946" s="13"/>
      <c r="CX946" s="13"/>
      <c r="CY946" s="13"/>
    </row>
    <row r="947" spans="2:103">
      <c r="B947" s="11"/>
      <c r="C947" s="12"/>
      <c r="D947" s="13"/>
      <c r="E947" s="90"/>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Q947" s="13"/>
      <c r="BR947" s="13"/>
      <c r="BS947" s="13"/>
      <c r="BT947" s="13"/>
      <c r="BU947" s="13"/>
      <c r="BV947" s="13"/>
      <c r="BW947" s="13"/>
      <c r="BX947" s="13"/>
      <c r="BY947" s="13"/>
      <c r="BZ947" s="13"/>
      <c r="CA947" s="13"/>
      <c r="CB947" s="13"/>
      <c r="CC947" s="13"/>
      <c r="CD947" s="13"/>
      <c r="CE947" s="13"/>
      <c r="CF947" s="13"/>
      <c r="CG947" s="13"/>
      <c r="CH947" s="13"/>
      <c r="CI947" s="13"/>
      <c r="CJ947" s="13"/>
      <c r="CK947" s="13"/>
      <c r="CL947" s="13"/>
      <c r="CM947" s="13"/>
      <c r="CN947" s="13"/>
      <c r="CO947" s="13"/>
      <c r="CP947" s="13"/>
      <c r="CQ947" s="13"/>
      <c r="CR947" s="13"/>
      <c r="CS947" s="13"/>
      <c r="CT947" s="13"/>
      <c r="CU947" s="13"/>
      <c r="CV947" s="13"/>
      <c r="CW947" s="13"/>
      <c r="CX947" s="13"/>
      <c r="CY947" s="13"/>
    </row>
    <row r="948" spans="2:103">
      <c r="B948" s="11"/>
      <c r="C948" s="12"/>
      <c r="D948" s="13"/>
      <c r="E948" s="90"/>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Q948" s="13"/>
      <c r="BR948" s="13"/>
      <c r="BS948" s="13"/>
      <c r="BT948" s="13"/>
      <c r="BU948" s="13"/>
      <c r="BV948" s="13"/>
      <c r="BW948" s="13"/>
      <c r="BX948" s="13"/>
      <c r="BY948" s="13"/>
      <c r="BZ948" s="13"/>
      <c r="CA948" s="13"/>
      <c r="CB948" s="13"/>
      <c r="CC948" s="13"/>
      <c r="CD948" s="13"/>
      <c r="CE948" s="13"/>
      <c r="CF948" s="13"/>
      <c r="CG948" s="13"/>
      <c r="CH948" s="13"/>
      <c r="CI948" s="13"/>
      <c r="CJ948" s="13"/>
      <c r="CK948" s="13"/>
      <c r="CL948" s="13"/>
      <c r="CM948" s="13"/>
      <c r="CN948" s="13"/>
      <c r="CO948" s="13"/>
      <c r="CP948" s="13"/>
      <c r="CQ948" s="13"/>
      <c r="CR948" s="13"/>
      <c r="CS948" s="13"/>
      <c r="CT948" s="13"/>
      <c r="CU948" s="13"/>
      <c r="CV948" s="13"/>
      <c r="CW948" s="13"/>
      <c r="CX948" s="13"/>
      <c r="CY948" s="13"/>
    </row>
    <row r="949" spans="2:103">
      <c r="B949" s="11"/>
      <c r="C949" s="12"/>
      <c r="D949" s="13"/>
      <c r="E949" s="90"/>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Q949" s="13"/>
      <c r="BR949" s="13"/>
      <c r="BS949" s="13"/>
      <c r="BT949" s="13"/>
      <c r="BU949" s="13"/>
      <c r="BV949" s="13"/>
      <c r="BW949" s="13"/>
      <c r="BX949" s="13"/>
      <c r="BY949" s="13"/>
      <c r="BZ949" s="13"/>
      <c r="CA949" s="13"/>
      <c r="CB949" s="13"/>
      <c r="CC949" s="13"/>
      <c r="CD949" s="13"/>
      <c r="CE949" s="13"/>
      <c r="CF949" s="13"/>
      <c r="CG949" s="13"/>
      <c r="CH949" s="13"/>
      <c r="CI949" s="13"/>
      <c r="CJ949" s="13"/>
      <c r="CK949" s="13"/>
      <c r="CL949" s="13"/>
      <c r="CM949" s="13"/>
      <c r="CN949" s="13"/>
      <c r="CO949" s="13"/>
      <c r="CP949" s="13"/>
      <c r="CQ949" s="13"/>
      <c r="CR949" s="13"/>
      <c r="CS949" s="13"/>
      <c r="CT949" s="13"/>
      <c r="CU949" s="13"/>
      <c r="CV949" s="13"/>
      <c r="CW949" s="13"/>
      <c r="CX949" s="13"/>
      <c r="CY949" s="13"/>
    </row>
    <row r="950" spans="2:103">
      <c r="B950" s="11"/>
      <c r="C950" s="12"/>
      <c r="D950" s="13"/>
      <c r="E950" s="90"/>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Q950" s="13"/>
      <c r="BR950" s="13"/>
      <c r="BS950" s="13"/>
      <c r="BT950" s="13"/>
      <c r="BU950" s="13"/>
      <c r="BV950" s="13"/>
      <c r="BW950" s="13"/>
      <c r="BX950" s="13"/>
      <c r="BY950" s="13"/>
      <c r="BZ950" s="13"/>
      <c r="CA950" s="13"/>
      <c r="CB950" s="13"/>
      <c r="CC950" s="13"/>
      <c r="CD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row>
    <row r="951" spans="2:103">
      <c r="B951" s="11"/>
      <c r="C951" s="12"/>
      <c r="D951" s="13"/>
      <c r="E951" s="90"/>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Q951" s="13"/>
      <c r="BR951" s="13"/>
      <c r="BS951" s="13"/>
      <c r="BT951" s="13"/>
      <c r="BU951" s="13"/>
      <c r="BV951" s="13"/>
      <c r="BW951" s="13"/>
      <c r="BX951" s="13"/>
      <c r="BY951" s="13"/>
      <c r="BZ951" s="13"/>
      <c r="CA951" s="13"/>
      <c r="CB951" s="13"/>
      <c r="CC951" s="13"/>
      <c r="CD951" s="13"/>
      <c r="CE951" s="13"/>
      <c r="CF951" s="13"/>
      <c r="CG951" s="13"/>
      <c r="CH951" s="13"/>
      <c r="CI951" s="13"/>
      <c r="CJ951" s="13"/>
      <c r="CK951" s="13"/>
      <c r="CL951" s="13"/>
      <c r="CM951" s="13"/>
      <c r="CN951" s="13"/>
      <c r="CO951" s="13"/>
      <c r="CP951" s="13"/>
      <c r="CQ951" s="13"/>
      <c r="CR951" s="13"/>
      <c r="CS951" s="13"/>
      <c r="CT951" s="13"/>
      <c r="CU951" s="13"/>
      <c r="CV951" s="13"/>
      <c r="CW951" s="13"/>
      <c r="CX951" s="13"/>
      <c r="CY951" s="13"/>
    </row>
    <row r="952" spans="2:103">
      <c r="B952" s="11"/>
      <c r="C952" s="12"/>
      <c r="D952" s="13"/>
      <c r="E952" s="90"/>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Q952" s="13"/>
      <c r="BR952" s="13"/>
      <c r="BS952" s="13"/>
      <c r="BT952" s="13"/>
      <c r="BU952" s="13"/>
      <c r="BV952" s="13"/>
      <c r="BW952" s="13"/>
      <c r="BX952" s="13"/>
      <c r="BY952" s="13"/>
      <c r="BZ952" s="13"/>
      <c r="CA952" s="13"/>
      <c r="CB952" s="13"/>
      <c r="CC952" s="13"/>
      <c r="CD952" s="13"/>
      <c r="CE952" s="13"/>
      <c r="CF952" s="13"/>
      <c r="CG952" s="13"/>
      <c r="CH952" s="13"/>
      <c r="CI952" s="13"/>
      <c r="CJ952" s="13"/>
      <c r="CK952" s="13"/>
      <c r="CL952" s="13"/>
      <c r="CM952" s="13"/>
      <c r="CN952" s="13"/>
      <c r="CO952" s="13"/>
      <c r="CP952" s="13"/>
      <c r="CQ952" s="13"/>
      <c r="CR952" s="13"/>
      <c r="CS952" s="13"/>
      <c r="CT952" s="13"/>
      <c r="CU952" s="13"/>
      <c r="CV952" s="13"/>
      <c r="CW952" s="13"/>
      <c r="CX952" s="13"/>
      <c r="CY952" s="13"/>
    </row>
    <row r="953" spans="2:103">
      <c r="B953" s="11"/>
      <c r="C953" s="12"/>
      <c r="D953" s="13"/>
      <c r="E953" s="90"/>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Q953" s="13"/>
      <c r="BR953" s="13"/>
      <c r="BS953" s="13"/>
      <c r="BT953" s="13"/>
      <c r="BU953" s="13"/>
      <c r="BV953" s="13"/>
      <c r="BW953" s="13"/>
      <c r="BX953" s="13"/>
      <c r="BY953" s="13"/>
      <c r="BZ953" s="13"/>
      <c r="CA953" s="13"/>
      <c r="CB953" s="13"/>
      <c r="CC953" s="13"/>
      <c r="CD953" s="13"/>
      <c r="CE953" s="13"/>
      <c r="CF953" s="13"/>
      <c r="CG953" s="13"/>
      <c r="CH953" s="13"/>
      <c r="CI953" s="13"/>
      <c r="CJ953" s="13"/>
      <c r="CK953" s="13"/>
      <c r="CL953" s="13"/>
      <c r="CM953" s="13"/>
      <c r="CN953" s="13"/>
      <c r="CO953" s="13"/>
      <c r="CP953" s="13"/>
      <c r="CQ953" s="13"/>
      <c r="CR953" s="13"/>
      <c r="CS953" s="13"/>
      <c r="CT953" s="13"/>
      <c r="CU953" s="13"/>
      <c r="CV953" s="13"/>
      <c r="CW953" s="13"/>
      <c r="CX953" s="13"/>
      <c r="CY953" s="13"/>
    </row>
    <row r="954" spans="2:103">
      <c r="B954" s="11"/>
      <c r="C954" s="12"/>
      <c r="D954" s="13"/>
      <c r="E954" s="90"/>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Q954" s="13"/>
      <c r="BR954" s="13"/>
      <c r="BS954" s="13"/>
      <c r="BT954" s="13"/>
      <c r="BU954" s="13"/>
      <c r="BV954" s="13"/>
      <c r="BW954" s="13"/>
      <c r="BX954" s="13"/>
      <c r="BY954" s="13"/>
      <c r="BZ954" s="13"/>
      <c r="CA954" s="13"/>
      <c r="CB954" s="13"/>
      <c r="CC954" s="13"/>
      <c r="CD954" s="13"/>
      <c r="CE954" s="13"/>
      <c r="CF954" s="13"/>
      <c r="CG954" s="13"/>
      <c r="CH954" s="13"/>
      <c r="CI954" s="13"/>
      <c r="CJ954" s="13"/>
      <c r="CK954" s="13"/>
      <c r="CL954" s="13"/>
      <c r="CM954" s="13"/>
      <c r="CN954" s="13"/>
      <c r="CO954" s="13"/>
      <c r="CP954" s="13"/>
      <c r="CQ954" s="13"/>
      <c r="CR954" s="13"/>
      <c r="CS954" s="13"/>
      <c r="CT954" s="13"/>
      <c r="CU954" s="13"/>
      <c r="CV954" s="13"/>
      <c r="CW954" s="13"/>
      <c r="CX954" s="13"/>
      <c r="CY954" s="13"/>
    </row>
    <row r="955" spans="2:103">
      <c r="B955" s="11"/>
      <c r="C955" s="12"/>
      <c r="D955" s="13"/>
      <c r="E955" s="90"/>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Q955" s="13"/>
      <c r="BR955" s="13"/>
      <c r="BS955" s="13"/>
      <c r="BT955" s="13"/>
      <c r="BU955" s="13"/>
      <c r="BV955" s="13"/>
      <c r="BW955" s="13"/>
      <c r="BX955" s="13"/>
      <c r="BY955" s="13"/>
      <c r="BZ955" s="13"/>
      <c r="CA955" s="13"/>
      <c r="CB955" s="13"/>
      <c r="CC955" s="13"/>
      <c r="CD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row>
    <row r="956" spans="2:103">
      <c r="B956" s="11"/>
      <c r="C956" s="12"/>
      <c r="D956" s="13"/>
      <c r="E956" s="90"/>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Q956" s="13"/>
      <c r="BR956" s="13"/>
      <c r="BS956" s="13"/>
      <c r="BT956" s="13"/>
      <c r="BU956" s="13"/>
      <c r="BV956" s="13"/>
      <c r="BW956" s="13"/>
      <c r="BX956" s="13"/>
      <c r="BY956" s="13"/>
      <c r="BZ956" s="13"/>
      <c r="CA956" s="13"/>
      <c r="CB956" s="13"/>
      <c r="CC956" s="13"/>
      <c r="CD956" s="13"/>
      <c r="CE956" s="13"/>
      <c r="CF956" s="13"/>
      <c r="CG956" s="13"/>
      <c r="CH956" s="13"/>
      <c r="CI956" s="13"/>
      <c r="CJ956" s="13"/>
      <c r="CK956" s="13"/>
      <c r="CL956" s="13"/>
      <c r="CM956" s="13"/>
      <c r="CN956" s="13"/>
      <c r="CO956" s="13"/>
      <c r="CP956" s="13"/>
      <c r="CQ956" s="13"/>
      <c r="CR956" s="13"/>
      <c r="CS956" s="13"/>
      <c r="CT956" s="13"/>
      <c r="CU956" s="13"/>
      <c r="CV956" s="13"/>
      <c r="CW956" s="13"/>
      <c r="CX956" s="13"/>
      <c r="CY956" s="13"/>
    </row>
    <row r="957" spans="2:103">
      <c r="B957" s="11"/>
      <c r="C957" s="12"/>
      <c r="D957" s="13"/>
      <c r="E957" s="90"/>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Q957" s="13"/>
      <c r="BR957" s="13"/>
      <c r="BS957" s="13"/>
      <c r="BT957" s="13"/>
      <c r="BU957" s="13"/>
      <c r="BV957" s="13"/>
      <c r="BW957" s="13"/>
      <c r="BX957" s="13"/>
      <c r="BY957" s="13"/>
      <c r="BZ957" s="13"/>
      <c r="CA957" s="13"/>
      <c r="CB957" s="13"/>
      <c r="CC957" s="13"/>
      <c r="CD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row>
    <row r="958" spans="2:103">
      <c r="B958" s="11"/>
      <c r="C958" s="12"/>
      <c r="D958" s="13"/>
      <c r="E958" s="90"/>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Q958" s="13"/>
      <c r="BR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row>
    <row r="959" spans="2:103">
      <c r="B959" s="11"/>
      <c r="C959" s="12"/>
      <c r="D959" s="13"/>
      <c r="E959" s="90"/>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Q959" s="13"/>
      <c r="BR959" s="13"/>
      <c r="BS959" s="13"/>
      <c r="BT959" s="13"/>
      <c r="BU959" s="13"/>
      <c r="BV959" s="13"/>
      <c r="BW959" s="13"/>
      <c r="BX959" s="13"/>
      <c r="BY959" s="13"/>
      <c r="BZ959" s="13"/>
      <c r="CA959" s="13"/>
      <c r="CB959" s="13"/>
      <c r="CC959" s="13"/>
      <c r="CD959" s="13"/>
      <c r="CE959" s="13"/>
      <c r="CF959" s="13"/>
      <c r="CG959" s="13"/>
      <c r="CH959" s="13"/>
      <c r="CI959" s="13"/>
      <c r="CJ959" s="13"/>
      <c r="CK959" s="13"/>
      <c r="CL959" s="13"/>
      <c r="CM959" s="13"/>
      <c r="CN959" s="13"/>
      <c r="CO959" s="13"/>
      <c r="CP959" s="13"/>
      <c r="CQ959" s="13"/>
      <c r="CR959" s="13"/>
      <c r="CS959" s="13"/>
      <c r="CT959" s="13"/>
      <c r="CU959" s="13"/>
      <c r="CV959" s="13"/>
      <c r="CW959" s="13"/>
      <c r="CX959" s="13"/>
      <c r="CY959" s="13"/>
    </row>
    <row r="960" spans="2:103">
      <c r="B960" s="11"/>
      <c r="C960" s="12"/>
      <c r="D960" s="13"/>
      <c r="E960" s="90"/>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Q960" s="13"/>
      <c r="BR960" s="13"/>
      <c r="BS960" s="13"/>
      <c r="BT960" s="13"/>
      <c r="BU960" s="13"/>
      <c r="BV960" s="13"/>
      <c r="BW960" s="13"/>
      <c r="BX960" s="13"/>
      <c r="BY960" s="13"/>
      <c r="BZ960" s="13"/>
      <c r="CA960" s="13"/>
      <c r="CB960" s="13"/>
      <c r="CC960" s="13"/>
      <c r="CD960" s="13"/>
      <c r="CE960" s="13"/>
      <c r="CF960" s="13"/>
      <c r="CG960" s="13"/>
      <c r="CH960" s="13"/>
      <c r="CI960" s="13"/>
      <c r="CJ960" s="13"/>
      <c r="CK960" s="13"/>
      <c r="CL960" s="13"/>
      <c r="CM960" s="13"/>
      <c r="CN960" s="13"/>
      <c r="CO960" s="13"/>
      <c r="CP960" s="13"/>
      <c r="CQ960" s="13"/>
      <c r="CR960" s="13"/>
      <c r="CS960" s="13"/>
      <c r="CT960" s="13"/>
      <c r="CU960" s="13"/>
      <c r="CV960" s="13"/>
      <c r="CW960" s="13"/>
      <c r="CX960" s="13"/>
      <c r="CY960" s="13"/>
    </row>
    <row r="961" spans="2:103">
      <c r="B961" s="11"/>
      <c r="C961" s="12"/>
      <c r="D961" s="13"/>
      <c r="E961" s="90"/>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Q961" s="13"/>
      <c r="BR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row>
    <row r="962" spans="2:103">
      <c r="B962" s="11"/>
      <c r="C962" s="12"/>
      <c r="D962" s="13"/>
      <c r="E962" s="90"/>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Q962" s="13"/>
      <c r="BR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row>
    <row r="963" spans="2:103">
      <c r="B963" s="11"/>
      <c r="C963" s="12"/>
      <c r="D963" s="13"/>
      <c r="E963" s="90"/>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Q963" s="13"/>
      <c r="BR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row>
    <row r="964" spans="2:103">
      <c r="B964" s="11"/>
      <c r="C964" s="12"/>
      <c r="D964" s="13"/>
      <c r="E964" s="90"/>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Q964" s="13"/>
      <c r="BR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row>
    <row r="965" spans="2:103">
      <c r="B965" s="11"/>
      <c r="C965" s="12"/>
      <c r="D965" s="13"/>
      <c r="E965" s="90"/>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Q965" s="13"/>
      <c r="BR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row>
    <row r="966" spans="2:103">
      <c r="B966" s="11"/>
      <c r="C966" s="12"/>
      <c r="D966" s="13"/>
      <c r="E966" s="90"/>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Q966" s="13"/>
      <c r="BR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row>
    <row r="967" spans="2:103">
      <c r="B967" s="11"/>
      <c r="C967" s="12"/>
      <c r="D967" s="13"/>
      <c r="E967" s="90"/>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Q967" s="13"/>
      <c r="BR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row>
    <row r="968" spans="2:103">
      <c r="B968" s="11"/>
      <c r="C968" s="12"/>
      <c r="D968" s="13"/>
      <c r="E968" s="90"/>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Q968" s="13"/>
      <c r="BR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row>
    <row r="969" spans="2:103">
      <c r="B969" s="11"/>
      <c r="C969" s="12"/>
      <c r="D969" s="13"/>
      <c r="E969" s="90"/>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Q969" s="13"/>
      <c r="BR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row>
    <row r="970" spans="2:103">
      <c r="B970" s="11"/>
      <c r="C970" s="12"/>
      <c r="D970" s="13"/>
      <c r="E970" s="90"/>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Q970" s="13"/>
      <c r="BR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row>
    <row r="971" spans="2:103">
      <c r="B971" s="11"/>
      <c r="C971" s="12"/>
      <c r="D971" s="13"/>
      <c r="E971" s="90"/>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Q971" s="13"/>
      <c r="BR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row>
    <row r="972" spans="2:103">
      <c r="B972" s="11"/>
      <c r="C972" s="12"/>
      <c r="D972" s="13"/>
      <c r="E972" s="90"/>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Q972" s="13"/>
      <c r="BR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row>
    <row r="973" spans="2:103">
      <c r="B973" s="11"/>
      <c r="C973" s="12"/>
      <c r="D973" s="13"/>
      <c r="E973" s="90"/>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Q973" s="13"/>
      <c r="BR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row>
    <row r="974" spans="2:103">
      <c r="B974" s="11"/>
      <c r="C974" s="12"/>
      <c r="D974" s="13"/>
      <c r="E974" s="90"/>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Q974" s="13"/>
      <c r="BR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row>
    <row r="975" spans="2:103">
      <c r="B975" s="11"/>
      <c r="C975" s="12"/>
      <c r="D975" s="13"/>
      <c r="E975" s="90"/>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Q975" s="13"/>
      <c r="BR975" s="13"/>
      <c r="BS975" s="13"/>
      <c r="BT975" s="13"/>
      <c r="BU975" s="13"/>
      <c r="BV975" s="13"/>
      <c r="BW975" s="13"/>
      <c r="BX975" s="13"/>
      <c r="BY975" s="13"/>
      <c r="BZ975" s="13"/>
      <c r="CA975" s="13"/>
      <c r="CB975" s="13"/>
      <c r="CC975" s="13"/>
      <c r="CD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row>
    <row r="976" spans="2:103">
      <c r="B976" s="11"/>
      <c r="C976" s="12"/>
      <c r="D976" s="13"/>
      <c r="E976" s="90"/>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Q976" s="13"/>
      <c r="BR976" s="13"/>
      <c r="BS976" s="13"/>
      <c r="BT976" s="13"/>
      <c r="BU976" s="13"/>
      <c r="BV976" s="13"/>
      <c r="BW976" s="13"/>
      <c r="BX976" s="13"/>
      <c r="BY976" s="13"/>
      <c r="BZ976" s="13"/>
      <c r="CA976" s="13"/>
      <c r="CB976" s="13"/>
      <c r="CC976" s="13"/>
      <c r="CD976" s="13"/>
      <c r="CE976" s="13"/>
      <c r="CF976" s="13"/>
      <c r="CG976" s="13"/>
      <c r="CH976" s="13"/>
      <c r="CI976" s="13"/>
      <c r="CJ976" s="13"/>
      <c r="CK976" s="13"/>
      <c r="CL976" s="13"/>
      <c r="CM976" s="13"/>
      <c r="CN976" s="13"/>
      <c r="CO976" s="13"/>
      <c r="CP976" s="13"/>
      <c r="CQ976" s="13"/>
      <c r="CR976" s="13"/>
      <c r="CS976" s="13"/>
      <c r="CT976" s="13"/>
      <c r="CU976" s="13"/>
      <c r="CV976" s="13"/>
      <c r="CW976" s="13"/>
      <c r="CX976" s="13"/>
      <c r="CY976" s="13"/>
    </row>
    <row r="977" spans="2:103">
      <c r="B977" s="11"/>
      <c r="C977" s="12"/>
      <c r="D977" s="13"/>
      <c r="E977" s="90"/>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Q977" s="13"/>
      <c r="BR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row>
    <row r="978" spans="2:103">
      <c r="B978" s="11"/>
      <c r="C978" s="12"/>
      <c r="D978" s="13"/>
      <c r="E978" s="90"/>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Q978" s="13"/>
      <c r="BR978" s="13"/>
      <c r="BS978" s="13"/>
      <c r="BT978" s="13"/>
      <c r="BU978" s="13"/>
      <c r="BV978" s="13"/>
      <c r="BW978" s="13"/>
      <c r="BX978" s="13"/>
      <c r="BY978" s="13"/>
      <c r="BZ978" s="13"/>
      <c r="CA978" s="13"/>
      <c r="CB978" s="13"/>
      <c r="CC978" s="13"/>
      <c r="CD978" s="13"/>
      <c r="CE978" s="13"/>
      <c r="CF978" s="13"/>
      <c r="CG978" s="13"/>
      <c r="CH978" s="13"/>
      <c r="CI978" s="13"/>
      <c r="CJ978" s="13"/>
      <c r="CK978" s="13"/>
      <c r="CL978" s="13"/>
      <c r="CM978" s="13"/>
      <c r="CN978" s="13"/>
      <c r="CO978" s="13"/>
      <c r="CP978" s="13"/>
      <c r="CQ978" s="13"/>
      <c r="CR978" s="13"/>
      <c r="CS978" s="13"/>
      <c r="CT978" s="13"/>
      <c r="CU978" s="13"/>
      <c r="CV978" s="13"/>
      <c r="CW978" s="13"/>
      <c r="CX978" s="13"/>
      <c r="CY978" s="13"/>
    </row>
    <row r="979" spans="2:103">
      <c r="B979" s="11"/>
      <c r="C979" s="12"/>
      <c r="D979" s="13"/>
      <c r="E979" s="90"/>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Q979" s="13"/>
      <c r="BR979" s="13"/>
      <c r="BS979" s="13"/>
      <c r="BT979" s="13"/>
      <c r="BU979" s="13"/>
      <c r="BV979" s="13"/>
      <c r="BW979" s="13"/>
      <c r="BX979" s="13"/>
      <c r="BY979" s="13"/>
      <c r="BZ979" s="13"/>
      <c r="CA979" s="13"/>
      <c r="CB979" s="13"/>
      <c r="CC979" s="13"/>
      <c r="CD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row>
    <row r="980" spans="2:103">
      <c r="B980" s="11"/>
      <c r="C980" s="12"/>
      <c r="D980" s="13"/>
      <c r="E980" s="90"/>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Q980" s="13"/>
      <c r="BR980" s="13"/>
      <c r="BS980" s="13"/>
      <c r="BT980" s="13"/>
      <c r="BU980" s="13"/>
      <c r="BV980" s="13"/>
      <c r="BW980" s="13"/>
      <c r="BX980" s="13"/>
      <c r="BY980" s="13"/>
      <c r="BZ980" s="13"/>
      <c r="CA980" s="13"/>
      <c r="CB980" s="13"/>
      <c r="CC980" s="13"/>
      <c r="CD980" s="13"/>
      <c r="CE980" s="13"/>
      <c r="CF980" s="13"/>
      <c r="CG980" s="13"/>
      <c r="CH980" s="13"/>
      <c r="CI980" s="13"/>
      <c r="CJ980" s="13"/>
      <c r="CK980" s="13"/>
      <c r="CL980" s="13"/>
      <c r="CM980" s="13"/>
      <c r="CN980" s="13"/>
      <c r="CO980" s="13"/>
      <c r="CP980" s="13"/>
      <c r="CQ980" s="13"/>
      <c r="CR980" s="13"/>
      <c r="CS980" s="13"/>
      <c r="CT980" s="13"/>
      <c r="CU980" s="13"/>
      <c r="CV980" s="13"/>
      <c r="CW980" s="13"/>
      <c r="CX980" s="13"/>
      <c r="CY980" s="13"/>
    </row>
    <row r="981" spans="2:103">
      <c r="B981" s="11"/>
      <c r="C981" s="12"/>
      <c r="D981" s="13"/>
      <c r="E981" s="90"/>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Q981" s="13"/>
      <c r="BR981" s="13"/>
      <c r="BS981" s="13"/>
      <c r="BT981" s="13"/>
      <c r="BU981" s="13"/>
      <c r="BV981" s="13"/>
      <c r="BW981" s="13"/>
      <c r="BX981" s="13"/>
      <c r="BY981" s="13"/>
      <c r="BZ981" s="13"/>
      <c r="CA981" s="13"/>
      <c r="CB981" s="13"/>
      <c r="CC981" s="13"/>
      <c r="CD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row>
    <row r="982" spans="2:103">
      <c r="B982" s="11"/>
      <c r="C982" s="12"/>
      <c r="D982" s="13"/>
      <c r="E982" s="90"/>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Q982" s="13"/>
      <c r="BR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row>
    <row r="983" spans="2:103">
      <c r="B983" s="11"/>
      <c r="C983" s="12"/>
      <c r="D983" s="13"/>
      <c r="E983" s="90"/>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Q983" s="13"/>
      <c r="BR983" s="13"/>
      <c r="BS983" s="13"/>
      <c r="BT983" s="13"/>
      <c r="BU983" s="13"/>
      <c r="BV983" s="13"/>
      <c r="BW983" s="13"/>
      <c r="BX983" s="13"/>
      <c r="BY983" s="13"/>
      <c r="BZ983" s="13"/>
      <c r="CA983" s="13"/>
      <c r="CB983" s="13"/>
      <c r="CC983" s="13"/>
      <c r="CD983" s="13"/>
      <c r="CE983" s="13"/>
      <c r="CF983" s="13"/>
      <c r="CG983" s="13"/>
      <c r="CH983" s="13"/>
      <c r="CI983" s="13"/>
      <c r="CJ983" s="13"/>
      <c r="CK983" s="13"/>
      <c r="CL983" s="13"/>
      <c r="CM983" s="13"/>
      <c r="CN983" s="13"/>
      <c r="CO983" s="13"/>
      <c r="CP983" s="13"/>
      <c r="CQ983" s="13"/>
      <c r="CR983" s="13"/>
      <c r="CS983" s="13"/>
      <c r="CT983" s="13"/>
      <c r="CU983" s="13"/>
      <c r="CV983" s="13"/>
      <c r="CW983" s="13"/>
      <c r="CX983" s="13"/>
      <c r="CY983" s="13"/>
    </row>
    <row r="984" spans="2:103">
      <c r="B984" s="11"/>
      <c r="C984" s="12"/>
      <c r="D984" s="13"/>
      <c r="E984" s="90"/>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Q984" s="13"/>
      <c r="BR984" s="13"/>
      <c r="BS984" s="13"/>
      <c r="BT984" s="13"/>
      <c r="BU984" s="13"/>
      <c r="BV984" s="13"/>
      <c r="BW984" s="13"/>
      <c r="BX984" s="13"/>
      <c r="BY984" s="13"/>
      <c r="BZ984" s="13"/>
      <c r="CA984" s="13"/>
      <c r="CB984" s="13"/>
      <c r="CC984" s="13"/>
      <c r="CD984" s="13"/>
      <c r="CE984" s="13"/>
      <c r="CF984" s="13"/>
      <c r="CG984" s="13"/>
      <c r="CH984" s="13"/>
      <c r="CI984" s="13"/>
      <c r="CJ984" s="13"/>
      <c r="CK984" s="13"/>
      <c r="CL984" s="13"/>
      <c r="CM984" s="13"/>
      <c r="CN984" s="13"/>
      <c r="CO984" s="13"/>
      <c r="CP984" s="13"/>
      <c r="CQ984" s="13"/>
      <c r="CR984" s="13"/>
      <c r="CS984" s="13"/>
      <c r="CT984" s="13"/>
      <c r="CU984" s="13"/>
      <c r="CV984" s="13"/>
      <c r="CW984" s="13"/>
      <c r="CX984" s="13"/>
      <c r="CY984" s="13"/>
    </row>
    <row r="985" spans="2:103">
      <c r="B985" s="11"/>
      <c r="C985" s="12"/>
      <c r="D985" s="13"/>
      <c r="E985" s="90"/>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Q985" s="13"/>
      <c r="BR985" s="13"/>
      <c r="BS985" s="13"/>
      <c r="BT985" s="13"/>
      <c r="BU985" s="13"/>
      <c r="BV985" s="13"/>
      <c r="BW985" s="13"/>
      <c r="BX985" s="13"/>
      <c r="BY985" s="13"/>
      <c r="BZ985" s="13"/>
      <c r="CA985" s="13"/>
      <c r="CB985" s="13"/>
      <c r="CC985" s="13"/>
      <c r="CD985" s="13"/>
      <c r="CE985" s="13"/>
      <c r="CF985" s="13"/>
      <c r="CG985" s="13"/>
      <c r="CH985" s="13"/>
      <c r="CI985" s="13"/>
      <c r="CJ985" s="13"/>
      <c r="CK985" s="13"/>
      <c r="CL985" s="13"/>
      <c r="CM985" s="13"/>
      <c r="CN985" s="13"/>
      <c r="CO985" s="13"/>
      <c r="CP985" s="13"/>
      <c r="CQ985" s="13"/>
      <c r="CR985" s="13"/>
      <c r="CS985" s="13"/>
      <c r="CT985" s="13"/>
      <c r="CU985" s="13"/>
      <c r="CV985" s="13"/>
      <c r="CW985" s="13"/>
      <c r="CX985" s="13"/>
      <c r="CY985" s="13"/>
    </row>
    <row r="986" spans="2:103">
      <c r="B986" s="11"/>
      <c r="C986" s="12"/>
      <c r="D986" s="13"/>
      <c r="E986" s="90"/>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Q986" s="13"/>
      <c r="BR986" s="13"/>
      <c r="BS986" s="13"/>
      <c r="BT986" s="13"/>
      <c r="BU986" s="13"/>
      <c r="BV986" s="13"/>
      <c r="BW986" s="13"/>
      <c r="BX986" s="13"/>
      <c r="BY986" s="13"/>
      <c r="BZ986" s="13"/>
      <c r="CA986" s="13"/>
      <c r="CB986" s="13"/>
      <c r="CC986" s="13"/>
      <c r="CD986" s="13"/>
      <c r="CE986" s="13"/>
      <c r="CF986" s="13"/>
      <c r="CG986" s="13"/>
      <c r="CH986" s="13"/>
      <c r="CI986" s="13"/>
      <c r="CJ986" s="13"/>
      <c r="CK986" s="13"/>
      <c r="CL986" s="13"/>
      <c r="CM986" s="13"/>
      <c r="CN986" s="13"/>
      <c r="CO986" s="13"/>
      <c r="CP986" s="13"/>
      <c r="CQ986" s="13"/>
      <c r="CR986" s="13"/>
      <c r="CS986" s="13"/>
      <c r="CT986" s="13"/>
      <c r="CU986" s="13"/>
      <c r="CV986" s="13"/>
      <c r="CW986" s="13"/>
      <c r="CX986" s="13"/>
      <c r="CY986" s="13"/>
    </row>
    <row r="987" spans="2:103">
      <c r="B987" s="11"/>
      <c r="C987" s="12"/>
      <c r="D987" s="13"/>
      <c r="E987" s="90"/>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Q987" s="13"/>
      <c r="BR987" s="13"/>
      <c r="BS987" s="13"/>
      <c r="BT987" s="13"/>
      <c r="BU987" s="13"/>
      <c r="BV987" s="13"/>
      <c r="BW987" s="13"/>
      <c r="BX987" s="13"/>
      <c r="BY987" s="13"/>
      <c r="BZ987" s="13"/>
      <c r="CA987" s="13"/>
      <c r="CB987" s="13"/>
      <c r="CC987" s="13"/>
      <c r="CD987" s="13"/>
      <c r="CE987" s="13"/>
      <c r="CF987" s="13"/>
      <c r="CG987" s="13"/>
      <c r="CH987" s="13"/>
      <c r="CI987" s="13"/>
      <c r="CJ987" s="13"/>
      <c r="CK987" s="13"/>
      <c r="CL987" s="13"/>
      <c r="CM987" s="13"/>
      <c r="CN987" s="13"/>
      <c r="CO987" s="13"/>
      <c r="CP987" s="13"/>
      <c r="CQ987" s="13"/>
      <c r="CR987" s="13"/>
      <c r="CS987" s="13"/>
      <c r="CT987" s="13"/>
      <c r="CU987" s="13"/>
      <c r="CV987" s="13"/>
      <c r="CW987" s="13"/>
      <c r="CX987" s="13"/>
      <c r="CY987" s="13"/>
    </row>
    <row r="988" spans="2:103">
      <c r="B988" s="11"/>
      <c r="C988" s="12"/>
      <c r="D988" s="13"/>
      <c r="E988" s="90"/>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Q988" s="13"/>
      <c r="BR988" s="13"/>
      <c r="BS988" s="13"/>
      <c r="BT988" s="13"/>
      <c r="BU988" s="13"/>
      <c r="BV988" s="13"/>
      <c r="BW988" s="13"/>
      <c r="BX988" s="13"/>
      <c r="BY988" s="13"/>
      <c r="BZ988" s="13"/>
      <c r="CA988" s="13"/>
      <c r="CB988" s="13"/>
      <c r="CC988" s="13"/>
      <c r="CD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row>
    <row r="989" spans="2:103">
      <c r="B989" s="11"/>
      <c r="C989" s="12"/>
      <c r="D989" s="13"/>
      <c r="E989" s="90"/>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Q989" s="13"/>
      <c r="BR989" s="13"/>
      <c r="BS989" s="13"/>
      <c r="BT989" s="13"/>
      <c r="BU989" s="13"/>
      <c r="BV989" s="13"/>
      <c r="BW989" s="13"/>
      <c r="BX989" s="13"/>
      <c r="BY989" s="13"/>
      <c r="BZ989" s="13"/>
      <c r="CA989" s="13"/>
      <c r="CB989" s="13"/>
      <c r="CC989" s="13"/>
      <c r="CD989" s="13"/>
      <c r="CE989" s="13"/>
      <c r="CF989" s="13"/>
      <c r="CG989" s="13"/>
      <c r="CH989" s="13"/>
      <c r="CI989" s="13"/>
      <c r="CJ989" s="13"/>
      <c r="CK989" s="13"/>
      <c r="CL989" s="13"/>
      <c r="CM989" s="13"/>
      <c r="CN989" s="13"/>
      <c r="CO989" s="13"/>
      <c r="CP989" s="13"/>
      <c r="CQ989" s="13"/>
      <c r="CR989" s="13"/>
      <c r="CS989" s="13"/>
      <c r="CT989" s="13"/>
      <c r="CU989" s="13"/>
      <c r="CV989" s="13"/>
      <c r="CW989" s="13"/>
      <c r="CX989" s="13"/>
      <c r="CY989" s="13"/>
    </row>
    <row r="990" spans="2:103">
      <c r="B990" s="11"/>
      <c r="C990" s="12"/>
      <c r="D990" s="13"/>
      <c r="E990" s="90"/>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Q990" s="13"/>
      <c r="BR990" s="13"/>
      <c r="BS990" s="13"/>
      <c r="BT990" s="13"/>
      <c r="BU990" s="13"/>
      <c r="BV990" s="13"/>
      <c r="BW990" s="13"/>
      <c r="BX990" s="13"/>
      <c r="BY990" s="13"/>
      <c r="BZ990" s="13"/>
      <c r="CA990" s="13"/>
      <c r="CB990" s="13"/>
      <c r="CC990" s="13"/>
      <c r="CD990" s="13"/>
      <c r="CE990" s="13"/>
      <c r="CF990" s="13"/>
      <c r="CG990" s="13"/>
      <c r="CH990" s="13"/>
      <c r="CI990" s="13"/>
      <c r="CJ990" s="13"/>
      <c r="CK990" s="13"/>
      <c r="CL990" s="13"/>
      <c r="CM990" s="13"/>
      <c r="CN990" s="13"/>
      <c r="CO990" s="13"/>
      <c r="CP990" s="13"/>
      <c r="CQ990" s="13"/>
      <c r="CR990" s="13"/>
      <c r="CS990" s="13"/>
      <c r="CT990" s="13"/>
      <c r="CU990" s="13"/>
      <c r="CV990" s="13"/>
      <c r="CW990" s="13"/>
      <c r="CX990" s="13"/>
      <c r="CY990" s="13"/>
    </row>
    <row r="991" spans="2:103">
      <c r="B991" s="11"/>
      <c r="C991" s="12"/>
      <c r="D991" s="13"/>
      <c r="E991" s="90"/>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Q991" s="13"/>
      <c r="BR991" s="13"/>
      <c r="BS991" s="13"/>
      <c r="BT991" s="13"/>
      <c r="BU991" s="13"/>
      <c r="BV991" s="13"/>
      <c r="BW991" s="13"/>
      <c r="BX991" s="13"/>
      <c r="BY991" s="13"/>
      <c r="BZ991" s="13"/>
      <c r="CA991" s="13"/>
      <c r="CB991" s="13"/>
      <c r="CC991" s="13"/>
      <c r="CD991" s="13"/>
      <c r="CE991" s="13"/>
      <c r="CF991" s="13"/>
      <c r="CG991" s="13"/>
      <c r="CH991" s="13"/>
      <c r="CI991" s="13"/>
      <c r="CJ991" s="13"/>
      <c r="CK991" s="13"/>
      <c r="CL991" s="13"/>
      <c r="CM991" s="13"/>
      <c r="CN991" s="13"/>
      <c r="CO991" s="13"/>
      <c r="CP991" s="13"/>
      <c r="CQ991" s="13"/>
      <c r="CR991" s="13"/>
      <c r="CS991" s="13"/>
      <c r="CT991" s="13"/>
      <c r="CU991" s="13"/>
      <c r="CV991" s="13"/>
      <c r="CW991" s="13"/>
      <c r="CX991" s="13"/>
      <c r="CY991" s="13"/>
    </row>
    <row r="992" spans="2:103">
      <c r="B992" s="11"/>
      <c r="C992" s="12"/>
      <c r="D992" s="13"/>
      <c r="E992" s="90"/>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Q992" s="13"/>
      <c r="BR992" s="13"/>
      <c r="BS992" s="13"/>
      <c r="BT992" s="13"/>
      <c r="BU992" s="13"/>
      <c r="BV992" s="13"/>
      <c r="BW992" s="13"/>
      <c r="BX992" s="13"/>
      <c r="BY992" s="13"/>
      <c r="BZ992" s="13"/>
      <c r="CA992" s="13"/>
      <c r="CB992" s="13"/>
      <c r="CC992" s="13"/>
      <c r="CD992" s="13"/>
      <c r="CE992" s="13"/>
      <c r="CF992" s="13"/>
      <c r="CG992" s="13"/>
      <c r="CH992" s="13"/>
      <c r="CI992" s="13"/>
      <c r="CJ992" s="13"/>
      <c r="CK992" s="13"/>
      <c r="CL992" s="13"/>
      <c r="CM992" s="13"/>
      <c r="CN992" s="13"/>
      <c r="CO992" s="13"/>
      <c r="CP992" s="13"/>
      <c r="CQ992" s="13"/>
      <c r="CR992" s="13"/>
      <c r="CS992" s="13"/>
      <c r="CT992" s="13"/>
      <c r="CU992" s="13"/>
      <c r="CV992" s="13"/>
      <c r="CW992" s="13"/>
      <c r="CX992" s="13"/>
      <c r="CY992" s="13"/>
    </row>
    <row r="993" spans="2:103">
      <c r="B993" s="11"/>
      <c r="C993" s="12"/>
      <c r="D993" s="13"/>
      <c r="E993" s="90"/>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Q993" s="13"/>
      <c r="BR993" s="13"/>
      <c r="BS993" s="13"/>
      <c r="BT993" s="13"/>
      <c r="BU993" s="13"/>
      <c r="BV993" s="13"/>
      <c r="BW993" s="13"/>
      <c r="BX993" s="13"/>
      <c r="BY993" s="13"/>
      <c r="BZ993" s="13"/>
      <c r="CA993" s="13"/>
      <c r="CB993" s="13"/>
      <c r="CC993" s="13"/>
      <c r="CD993" s="13"/>
      <c r="CE993" s="13"/>
      <c r="CF993" s="13"/>
      <c r="CG993" s="13"/>
      <c r="CH993" s="13"/>
      <c r="CI993" s="13"/>
      <c r="CJ993" s="13"/>
      <c r="CK993" s="13"/>
      <c r="CL993" s="13"/>
      <c r="CM993" s="13"/>
      <c r="CN993" s="13"/>
      <c r="CO993" s="13"/>
      <c r="CP993" s="13"/>
      <c r="CQ993" s="13"/>
      <c r="CR993" s="13"/>
      <c r="CS993" s="13"/>
      <c r="CT993" s="13"/>
      <c r="CU993" s="13"/>
      <c r="CV993" s="13"/>
      <c r="CW993" s="13"/>
      <c r="CX993" s="13"/>
      <c r="CY993" s="13"/>
    </row>
    <row r="994" spans="2:103">
      <c r="B994" s="11"/>
      <c r="C994" s="12"/>
      <c r="D994" s="13"/>
      <c r="E994" s="90"/>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Q994" s="13"/>
      <c r="BR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row>
    <row r="995" spans="2:103">
      <c r="B995" s="11"/>
      <c r="C995" s="12"/>
      <c r="D995" s="13"/>
      <c r="E995" s="90"/>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Q995" s="13"/>
      <c r="BR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row>
    <row r="996" spans="2:103">
      <c r="B996" s="11"/>
      <c r="C996" s="12"/>
      <c r="D996" s="13"/>
      <c r="E996" s="90"/>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Q996" s="13"/>
      <c r="BR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row>
    <row r="997" spans="2:103">
      <c r="B997" s="11"/>
      <c r="C997" s="12"/>
      <c r="D997" s="13"/>
      <c r="E997" s="90"/>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Q997" s="13"/>
      <c r="BR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row>
    <row r="998" spans="2:103">
      <c r="B998" s="11"/>
      <c r="C998" s="12"/>
      <c r="D998" s="13"/>
      <c r="E998" s="90"/>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Q998" s="13"/>
      <c r="BR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row>
    <row r="999" spans="2:103">
      <c r="B999" s="11"/>
      <c r="C999" s="12"/>
      <c r="D999" s="13"/>
      <c r="E999" s="90"/>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Q999" s="13"/>
      <c r="BR999" s="13"/>
      <c r="BS999" s="13"/>
      <c r="BT999" s="13"/>
      <c r="BU999" s="13"/>
      <c r="BV999" s="13"/>
      <c r="BW999" s="13"/>
      <c r="BX999" s="13"/>
      <c r="BY999" s="13"/>
      <c r="BZ999" s="13"/>
      <c r="CA999" s="13"/>
      <c r="CB999" s="13"/>
      <c r="CC999" s="13"/>
      <c r="CD999" s="13"/>
      <c r="CE999" s="13"/>
      <c r="CF999" s="13"/>
      <c r="CG999" s="13"/>
      <c r="CH999" s="13"/>
      <c r="CI999" s="13"/>
      <c r="CJ999" s="13"/>
      <c r="CK999" s="13"/>
      <c r="CL999" s="13"/>
      <c r="CM999" s="13"/>
      <c r="CN999" s="13"/>
      <c r="CO999" s="13"/>
      <c r="CP999" s="13"/>
      <c r="CQ999" s="13"/>
      <c r="CR999" s="13"/>
      <c r="CS999" s="13"/>
      <c r="CT999" s="13"/>
      <c r="CU999" s="13"/>
      <c r="CV999" s="13"/>
      <c r="CW999" s="13"/>
      <c r="CX999" s="13"/>
      <c r="CY999" s="13"/>
    </row>
    <row r="1000" spans="2:103">
      <c r="B1000" s="11"/>
      <c r="C1000" s="12"/>
      <c r="D1000" s="13"/>
      <c r="E1000" s="90"/>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Q1000" s="13"/>
      <c r="BR1000" s="13"/>
      <c r="BS1000" s="13"/>
      <c r="BT1000" s="13"/>
      <c r="BU1000" s="13"/>
      <c r="BV1000" s="13"/>
      <c r="BW1000" s="13"/>
      <c r="BX1000" s="13"/>
      <c r="BY1000" s="13"/>
      <c r="BZ1000" s="13"/>
      <c r="CA1000" s="13"/>
      <c r="CB1000" s="13"/>
      <c r="CC1000" s="13"/>
      <c r="CD1000" s="13"/>
      <c r="CE1000" s="13"/>
      <c r="CF1000" s="13"/>
      <c r="CG1000" s="13"/>
      <c r="CH1000" s="13"/>
      <c r="CI1000" s="13"/>
      <c r="CJ1000" s="13"/>
      <c r="CK1000" s="13"/>
      <c r="CL1000" s="13"/>
      <c r="CM1000" s="13"/>
      <c r="CN1000" s="13"/>
      <c r="CO1000" s="13"/>
      <c r="CP1000" s="13"/>
      <c r="CQ1000" s="13"/>
      <c r="CR1000" s="13"/>
      <c r="CS1000" s="13"/>
      <c r="CT1000" s="13"/>
      <c r="CU1000" s="13"/>
      <c r="CV1000" s="13"/>
      <c r="CW1000" s="13"/>
      <c r="CX1000" s="13"/>
      <c r="CY1000" s="13"/>
    </row>
    <row r="1001" spans="2:103">
      <c r="B1001" s="11"/>
      <c r="C1001" s="12"/>
      <c r="D1001" s="13"/>
      <c r="E1001" s="90"/>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Q1001" s="13"/>
      <c r="BR1001" s="13"/>
      <c r="BS1001" s="13"/>
      <c r="BT1001" s="13"/>
      <c r="BU1001" s="13"/>
      <c r="BV1001" s="13"/>
      <c r="BW1001" s="13"/>
      <c r="BX1001" s="13"/>
      <c r="BY1001" s="13"/>
      <c r="BZ1001" s="13"/>
      <c r="CA1001" s="13"/>
      <c r="CB1001" s="13"/>
      <c r="CC1001" s="13"/>
      <c r="CD1001" s="13"/>
      <c r="CE1001" s="13"/>
      <c r="CF1001" s="13"/>
      <c r="CG1001" s="13"/>
      <c r="CH1001" s="13"/>
      <c r="CI1001" s="13"/>
      <c r="CJ1001" s="13"/>
      <c r="CK1001" s="13"/>
      <c r="CL1001" s="13"/>
      <c r="CM1001" s="13"/>
      <c r="CN1001" s="13"/>
      <c r="CO1001" s="13"/>
      <c r="CP1001" s="13"/>
      <c r="CQ1001" s="13"/>
      <c r="CR1001" s="13"/>
      <c r="CS1001" s="13"/>
      <c r="CT1001" s="13"/>
      <c r="CU1001" s="13"/>
      <c r="CV1001" s="13"/>
      <c r="CW1001" s="13"/>
      <c r="CX1001" s="13"/>
      <c r="CY1001" s="13"/>
    </row>
    <row r="1002" spans="2:103">
      <c r="B1002" s="11"/>
      <c r="C1002" s="12"/>
      <c r="D1002" s="13"/>
      <c r="E1002" s="90"/>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Q1002" s="13"/>
      <c r="BR1002" s="13"/>
      <c r="BS1002" s="13"/>
      <c r="BT1002" s="13"/>
      <c r="BU1002" s="13"/>
      <c r="BV1002" s="13"/>
      <c r="BW1002" s="13"/>
      <c r="BX1002" s="13"/>
      <c r="BY1002" s="13"/>
      <c r="BZ1002" s="13"/>
      <c r="CA1002" s="13"/>
      <c r="CB1002" s="13"/>
      <c r="CC1002" s="13"/>
      <c r="CD1002" s="13"/>
      <c r="CE1002" s="13"/>
      <c r="CF1002" s="13"/>
      <c r="CG1002" s="13"/>
      <c r="CH1002" s="13"/>
      <c r="CI1002" s="13"/>
      <c r="CJ1002" s="13"/>
      <c r="CK1002" s="13"/>
      <c r="CL1002" s="13"/>
      <c r="CM1002" s="13"/>
      <c r="CN1002" s="13"/>
      <c r="CO1002" s="13"/>
      <c r="CP1002" s="13"/>
      <c r="CQ1002" s="13"/>
      <c r="CR1002" s="13"/>
      <c r="CS1002" s="13"/>
      <c r="CT1002" s="13"/>
      <c r="CU1002" s="13"/>
      <c r="CV1002" s="13"/>
      <c r="CW1002" s="13"/>
      <c r="CX1002" s="13"/>
      <c r="CY1002" s="13"/>
    </row>
    <row r="1003" spans="2:103">
      <c r="B1003" s="11"/>
      <c r="C1003" s="12"/>
      <c r="D1003" s="13"/>
      <c r="E1003" s="90"/>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Q1003" s="13"/>
      <c r="BR1003" s="13"/>
      <c r="BS1003" s="13"/>
      <c r="BT1003" s="13"/>
      <c r="BU1003" s="13"/>
      <c r="BV1003" s="13"/>
      <c r="BW1003" s="13"/>
      <c r="BX1003" s="13"/>
      <c r="BY1003" s="13"/>
      <c r="BZ1003" s="13"/>
      <c r="CA1003" s="13"/>
      <c r="CB1003" s="13"/>
      <c r="CC1003" s="13"/>
      <c r="CD1003" s="13"/>
      <c r="CE1003" s="13"/>
      <c r="CF1003" s="13"/>
      <c r="CG1003" s="13"/>
      <c r="CH1003" s="13"/>
      <c r="CI1003" s="13"/>
      <c r="CJ1003" s="13"/>
      <c r="CK1003" s="13"/>
      <c r="CL1003" s="13"/>
      <c r="CM1003" s="13"/>
      <c r="CN1003" s="13"/>
      <c r="CO1003" s="13"/>
      <c r="CP1003" s="13"/>
      <c r="CQ1003" s="13"/>
      <c r="CR1003" s="13"/>
      <c r="CS1003" s="13"/>
      <c r="CT1003" s="13"/>
      <c r="CU1003" s="13"/>
      <c r="CV1003" s="13"/>
      <c r="CW1003" s="13"/>
      <c r="CX1003" s="13"/>
      <c r="CY1003" s="13"/>
    </row>
    <row r="1004" spans="2:103">
      <c r="B1004" s="11"/>
      <c r="C1004" s="12"/>
      <c r="D1004" s="13"/>
      <c r="E1004" s="90"/>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Q1004" s="13"/>
      <c r="BR1004" s="13"/>
      <c r="BS1004" s="13"/>
      <c r="BT1004" s="13"/>
      <c r="BU1004" s="13"/>
      <c r="BV1004" s="13"/>
      <c r="BW1004" s="13"/>
      <c r="BX1004" s="13"/>
      <c r="BY1004" s="13"/>
      <c r="BZ1004" s="13"/>
      <c r="CA1004" s="13"/>
      <c r="CB1004" s="13"/>
      <c r="CC1004" s="13"/>
      <c r="CD1004" s="13"/>
      <c r="CE1004" s="13"/>
      <c r="CF1004" s="13"/>
      <c r="CG1004" s="13"/>
      <c r="CH1004" s="13"/>
      <c r="CI1004" s="13"/>
      <c r="CJ1004" s="13"/>
      <c r="CK1004" s="13"/>
      <c r="CL1004" s="13"/>
      <c r="CM1004" s="13"/>
      <c r="CN1004" s="13"/>
      <c r="CO1004" s="13"/>
      <c r="CP1004" s="13"/>
      <c r="CQ1004" s="13"/>
      <c r="CR1004" s="13"/>
      <c r="CS1004" s="13"/>
      <c r="CT1004" s="13"/>
      <c r="CU1004" s="13"/>
      <c r="CV1004" s="13"/>
      <c r="CW1004" s="13"/>
      <c r="CX1004" s="13"/>
      <c r="CY1004" s="13"/>
    </row>
    <row r="1005" spans="2:103">
      <c r="B1005" s="11"/>
      <c r="C1005" s="12"/>
      <c r="D1005" s="13"/>
      <c r="E1005" s="90"/>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Q1005" s="13"/>
      <c r="BR1005" s="13"/>
      <c r="BS1005" s="13"/>
      <c r="BT1005" s="13"/>
      <c r="BU1005" s="13"/>
      <c r="BV1005" s="13"/>
      <c r="BW1005" s="13"/>
      <c r="BX1005" s="13"/>
      <c r="BY1005" s="13"/>
      <c r="BZ1005" s="13"/>
      <c r="CA1005" s="13"/>
      <c r="CB1005" s="13"/>
      <c r="CC1005" s="13"/>
      <c r="CD1005" s="13"/>
      <c r="CE1005" s="13"/>
      <c r="CF1005" s="13"/>
      <c r="CG1005" s="13"/>
      <c r="CH1005" s="13"/>
      <c r="CI1005" s="13"/>
      <c r="CJ1005" s="13"/>
      <c r="CK1005" s="13"/>
      <c r="CL1005" s="13"/>
      <c r="CM1005" s="13"/>
      <c r="CN1005" s="13"/>
      <c r="CO1005" s="13"/>
      <c r="CP1005" s="13"/>
      <c r="CQ1005" s="13"/>
      <c r="CR1005" s="13"/>
      <c r="CS1005" s="13"/>
      <c r="CT1005" s="13"/>
      <c r="CU1005" s="13"/>
      <c r="CV1005" s="13"/>
      <c r="CW1005" s="13"/>
      <c r="CX1005" s="13"/>
      <c r="CY1005" s="13"/>
    </row>
    <row r="1006" spans="2:103">
      <c r="B1006" s="11"/>
      <c r="C1006" s="12"/>
      <c r="D1006" s="13"/>
      <c r="E1006" s="90"/>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Q1006" s="13"/>
      <c r="BR1006" s="13"/>
      <c r="BS1006" s="13"/>
      <c r="BT1006" s="13"/>
      <c r="BU1006" s="13"/>
      <c r="BV1006" s="13"/>
      <c r="BW1006" s="13"/>
      <c r="BX1006" s="13"/>
      <c r="BY1006" s="13"/>
      <c r="BZ1006" s="13"/>
      <c r="CA1006" s="13"/>
      <c r="CB1006" s="13"/>
      <c r="CC1006" s="13"/>
      <c r="CD1006" s="13"/>
      <c r="CE1006" s="13"/>
      <c r="CF1006" s="13"/>
      <c r="CG1006" s="13"/>
      <c r="CH1006" s="13"/>
      <c r="CI1006" s="13"/>
      <c r="CJ1006" s="13"/>
      <c r="CK1006" s="13"/>
      <c r="CL1006" s="13"/>
      <c r="CM1006" s="13"/>
      <c r="CN1006" s="13"/>
      <c r="CO1006" s="13"/>
      <c r="CP1006" s="13"/>
      <c r="CQ1006" s="13"/>
      <c r="CR1006" s="13"/>
      <c r="CS1006" s="13"/>
      <c r="CT1006" s="13"/>
      <c r="CU1006" s="13"/>
      <c r="CV1006" s="13"/>
      <c r="CW1006" s="13"/>
      <c r="CX1006" s="13"/>
      <c r="CY1006" s="13"/>
    </row>
    <row r="1007" spans="2:103">
      <c r="B1007" s="11"/>
      <c r="C1007" s="12"/>
      <c r="D1007" s="13"/>
      <c r="E1007" s="90"/>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Q1007" s="13"/>
      <c r="BR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row>
    <row r="1008" spans="2:103">
      <c r="B1008" s="11"/>
      <c r="C1008" s="12"/>
      <c r="D1008" s="13"/>
      <c r="E1008" s="90"/>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Q1008" s="13"/>
      <c r="BR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row>
    <row r="1009" spans="2:103">
      <c r="B1009" s="11"/>
      <c r="C1009" s="12"/>
      <c r="D1009" s="13"/>
      <c r="E1009" s="90"/>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Q1009" s="13"/>
      <c r="BR1009" s="13"/>
      <c r="BS1009" s="13"/>
      <c r="BT1009" s="13"/>
      <c r="BU1009" s="13"/>
      <c r="BV1009" s="13"/>
      <c r="BW1009" s="13"/>
      <c r="BX1009" s="13"/>
      <c r="BY1009" s="13"/>
      <c r="BZ1009" s="13"/>
      <c r="CA1009" s="13"/>
      <c r="CB1009" s="13"/>
      <c r="CC1009" s="13"/>
      <c r="CD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row>
    <row r="1010" spans="2:103">
      <c r="B1010" s="11"/>
      <c r="C1010" s="12"/>
      <c r="D1010" s="13"/>
      <c r="E1010" s="90"/>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Q1010" s="13"/>
      <c r="BR1010" s="13"/>
      <c r="BS1010" s="13"/>
      <c r="BT1010" s="13"/>
      <c r="BU1010" s="13"/>
      <c r="BV1010" s="13"/>
      <c r="BW1010" s="13"/>
      <c r="BX1010" s="13"/>
      <c r="BY1010" s="13"/>
      <c r="BZ1010" s="13"/>
      <c r="CA1010" s="13"/>
      <c r="CB1010" s="13"/>
      <c r="CC1010" s="13"/>
      <c r="CD1010" s="13"/>
      <c r="CE1010" s="13"/>
      <c r="CF1010" s="13"/>
      <c r="CG1010" s="13"/>
      <c r="CH1010" s="13"/>
      <c r="CI1010" s="13"/>
      <c r="CJ1010" s="13"/>
      <c r="CK1010" s="13"/>
      <c r="CL1010" s="13"/>
      <c r="CM1010" s="13"/>
      <c r="CN1010" s="13"/>
      <c r="CO1010" s="13"/>
      <c r="CP1010" s="13"/>
      <c r="CQ1010" s="13"/>
      <c r="CR1010" s="13"/>
      <c r="CS1010" s="13"/>
      <c r="CT1010" s="13"/>
      <c r="CU1010" s="13"/>
      <c r="CV1010" s="13"/>
      <c r="CW1010" s="13"/>
      <c r="CX1010" s="13"/>
      <c r="CY1010" s="13"/>
    </row>
    <row r="1011" spans="2:103">
      <c r="B1011" s="11"/>
      <c r="C1011" s="12"/>
      <c r="D1011" s="13"/>
      <c r="E1011" s="90"/>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Q1011" s="13"/>
      <c r="BR1011" s="13"/>
      <c r="BS1011" s="13"/>
      <c r="BT1011" s="13"/>
      <c r="BU1011" s="13"/>
      <c r="BV1011" s="13"/>
      <c r="BW1011" s="13"/>
      <c r="BX1011" s="13"/>
      <c r="BY1011" s="13"/>
      <c r="BZ1011" s="13"/>
      <c r="CA1011" s="13"/>
      <c r="CB1011" s="13"/>
      <c r="CC1011" s="13"/>
      <c r="CD1011" s="13"/>
      <c r="CE1011" s="13"/>
      <c r="CF1011" s="13"/>
      <c r="CG1011" s="13"/>
      <c r="CH1011" s="13"/>
      <c r="CI1011" s="13"/>
      <c r="CJ1011" s="13"/>
      <c r="CK1011" s="13"/>
      <c r="CL1011" s="13"/>
      <c r="CM1011" s="13"/>
      <c r="CN1011" s="13"/>
      <c r="CO1011" s="13"/>
      <c r="CP1011" s="13"/>
      <c r="CQ1011" s="13"/>
      <c r="CR1011" s="13"/>
      <c r="CS1011" s="13"/>
      <c r="CT1011" s="13"/>
      <c r="CU1011" s="13"/>
      <c r="CV1011" s="13"/>
      <c r="CW1011" s="13"/>
      <c r="CX1011" s="13"/>
      <c r="CY1011" s="13"/>
    </row>
    <row r="1012" spans="2:103">
      <c r="B1012" s="11"/>
      <c r="C1012" s="12"/>
      <c r="D1012" s="13"/>
      <c r="E1012" s="90"/>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Q1012" s="13"/>
      <c r="BR1012" s="13"/>
      <c r="BS1012" s="13"/>
      <c r="BT1012" s="13"/>
      <c r="BU1012" s="13"/>
      <c r="BV1012" s="13"/>
      <c r="BW1012" s="13"/>
      <c r="BX1012" s="13"/>
      <c r="BY1012" s="13"/>
      <c r="BZ1012" s="13"/>
      <c r="CA1012" s="13"/>
      <c r="CB1012" s="13"/>
      <c r="CC1012" s="13"/>
      <c r="CD1012" s="13"/>
      <c r="CE1012" s="13"/>
      <c r="CF1012" s="13"/>
      <c r="CG1012" s="13"/>
      <c r="CH1012" s="13"/>
      <c r="CI1012" s="13"/>
      <c r="CJ1012" s="13"/>
      <c r="CK1012" s="13"/>
      <c r="CL1012" s="13"/>
      <c r="CM1012" s="13"/>
      <c r="CN1012" s="13"/>
      <c r="CO1012" s="13"/>
      <c r="CP1012" s="13"/>
      <c r="CQ1012" s="13"/>
      <c r="CR1012" s="13"/>
      <c r="CS1012" s="13"/>
      <c r="CT1012" s="13"/>
      <c r="CU1012" s="13"/>
      <c r="CV1012" s="13"/>
      <c r="CW1012" s="13"/>
      <c r="CX1012" s="13"/>
      <c r="CY1012" s="13"/>
    </row>
    <row r="1013" spans="2:103">
      <c r="B1013" s="11"/>
      <c r="C1013" s="12"/>
      <c r="D1013" s="13"/>
      <c r="E1013" s="90"/>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Q1013" s="13"/>
      <c r="BR1013" s="13"/>
      <c r="BS1013" s="13"/>
      <c r="BT1013" s="13"/>
      <c r="BU1013" s="13"/>
      <c r="BV1013" s="13"/>
      <c r="BW1013" s="13"/>
      <c r="BX1013" s="13"/>
      <c r="BY1013" s="13"/>
      <c r="BZ1013" s="13"/>
      <c r="CA1013" s="13"/>
      <c r="CB1013" s="13"/>
      <c r="CC1013" s="13"/>
      <c r="CD1013" s="13"/>
      <c r="CE1013" s="13"/>
      <c r="CF1013" s="13"/>
      <c r="CG1013" s="13"/>
      <c r="CH1013" s="13"/>
      <c r="CI1013" s="13"/>
      <c r="CJ1013" s="13"/>
      <c r="CK1013" s="13"/>
      <c r="CL1013" s="13"/>
      <c r="CM1013" s="13"/>
      <c r="CN1013" s="13"/>
      <c r="CO1013" s="13"/>
      <c r="CP1013" s="13"/>
      <c r="CQ1013" s="13"/>
      <c r="CR1013" s="13"/>
      <c r="CS1013" s="13"/>
      <c r="CT1013" s="13"/>
      <c r="CU1013" s="13"/>
      <c r="CV1013" s="13"/>
      <c r="CW1013" s="13"/>
      <c r="CX1013" s="13"/>
      <c r="CY1013" s="13"/>
    </row>
    <row r="1014" spans="2:103">
      <c r="B1014" s="11"/>
      <c r="C1014" s="12"/>
      <c r="D1014" s="13"/>
      <c r="E1014" s="90"/>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Q1014" s="13"/>
      <c r="BR1014" s="13"/>
      <c r="BS1014" s="13"/>
      <c r="BT1014" s="13"/>
      <c r="BU1014" s="13"/>
      <c r="BV1014" s="13"/>
      <c r="BW1014" s="13"/>
      <c r="BX1014" s="13"/>
      <c r="BY1014" s="13"/>
      <c r="BZ1014" s="13"/>
      <c r="CA1014" s="13"/>
      <c r="CB1014" s="13"/>
      <c r="CC1014" s="13"/>
      <c r="CD1014" s="13"/>
      <c r="CE1014" s="13"/>
      <c r="CF1014" s="13"/>
      <c r="CG1014" s="13"/>
      <c r="CH1014" s="13"/>
      <c r="CI1014" s="13"/>
      <c r="CJ1014" s="13"/>
      <c r="CK1014" s="13"/>
      <c r="CL1014" s="13"/>
      <c r="CM1014" s="13"/>
      <c r="CN1014" s="13"/>
      <c r="CO1014" s="13"/>
      <c r="CP1014" s="13"/>
      <c r="CQ1014" s="13"/>
      <c r="CR1014" s="13"/>
      <c r="CS1014" s="13"/>
      <c r="CT1014" s="13"/>
      <c r="CU1014" s="13"/>
      <c r="CV1014" s="13"/>
      <c r="CW1014" s="13"/>
      <c r="CX1014" s="13"/>
      <c r="CY1014" s="13"/>
    </row>
    <row r="1015" spans="2:103">
      <c r="B1015" s="11"/>
      <c r="C1015" s="12"/>
      <c r="D1015" s="13"/>
      <c r="E1015" s="90"/>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Q1015" s="13"/>
      <c r="BR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row>
    <row r="1016" spans="2:103">
      <c r="B1016" s="11"/>
      <c r="C1016" s="12"/>
      <c r="D1016" s="13"/>
      <c r="E1016" s="90"/>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Q1016" s="13"/>
      <c r="BR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row>
    <row r="1017" spans="2:103">
      <c r="B1017" s="11"/>
      <c r="C1017" s="12"/>
      <c r="D1017" s="13"/>
      <c r="E1017" s="90"/>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BQ1017" s="13"/>
      <c r="BR1017" s="13"/>
      <c r="BS1017" s="13"/>
      <c r="BT1017" s="13"/>
      <c r="BU1017" s="13"/>
      <c r="BV1017" s="13"/>
      <c r="BW1017" s="13"/>
      <c r="BX1017" s="13"/>
      <c r="BY1017" s="13"/>
      <c r="BZ1017" s="13"/>
      <c r="CA1017" s="13"/>
      <c r="CB1017" s="13"/>
      <c r="CC1017" s="13"/>
      <c r="CD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row>
    <row r="1018" spans="2:103">
      <c r="B1018" s="11"/>
      <c r="C1018" s="12"/>
      <c r="D1018" s="13"/>
      <c r="E1018" s="90"/>
      <c r="F1018" s="13"/>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BQ1018" s="13"/>
      <c r="BR1018" s="13"/>
      <c r="BS1018" s="13"/>
      <c r="BT1018" s="13"/>
      <c r="BU1018" s="13"/>
      <c r="BV1018" s="13"/>
      <c r="BW1018" s="13"/>
      <c r="BX1018" s="13"/>
      <c r="BY1018" s="13"/>
      <c r="BZ1018" s="13"/>
      <c r="CA1018" s="13"/>
      <c r="CB1018" s="13"/>
      <c r="CC1018" s="13"/>
      <c r="CD1018" s="13"/>
      <c r="CE1018" s="13"/>
      <c r="CF1018" s="13"/>
      <c r="CG1018" s="13"/>
      <c r="CH1018" s="13"/>
      <c r="CI1018" s="13"/>
      <c r="CJ1018" s="13"/>
      <c r="CK1018" s="13"/>
      <c r="CL1018" s="13"/>
      <c r="CM1018" s="13"/>
      <c r="CN1018" s="13"/>
      <c r="CO1018" s="13"/>
      <c r="CP1018" s="13"/>
      <c r="CQ1018" s="13"/>
      <c r="CR1018" s="13"/>
      <c r="CS1018" s="13"/>
      <c r="CT1018" s="13"/>
      <c r="CU1018" s="13"/>
      <c r="CV1018" s="13"/>
      <c r="CW1018" s="13"/>
      <c r="CX1018" s="13"/>
      <c r="CY1018" s="13"/>
    </row>
    <row r="1019" spans="2:103">
      <c r="B1019" s="11"/>
      <c r="C1019" s="12"/>
      <c r="D1019" s="13"/>
      <c r="E1019" s="90"/>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Q1019" s="13"/>
      <c r="BR1019" s="13"/>
      <c r="BS1019" s="13"/>
      <c r="BT1019" s="13"/>
      <c r="BU1019" s="13"/>
      <c r="BV1019" s="13"/>
      <c r="BW1019" s="13"/>
      <c r="BX1019" s="13"/>
      <c r="BY1019" s="13"/>
      <c r="BZ1019" s="13"/>
      <c r="CA1019" s="13"/>
      <c r="CB1019" s="13"/>
      <c r="CC1019" s="13"/>
      <c r="CD1019" s="13"/>
      <c r="CE1019" s="13"/>
      <c r="CF1019" s="13"/>
      <c r="CG1019" s="13"/>
      <c r="CH1019" s="13"/>
      <c r="CI1019" s="13"/>
      <c r="CJ1019" s="13"/>
      <c r="CK1019" s="13"/>
      <c r="CL1019" s="13"/>
      <c r="CM1019" s="13"/>
      <c r="CN1019" s="13"/>
      <c r="CO1019" s="13"/>
      <c r="CP1019" s="13"/>
      <c r="CQ1019" s="13"/>
      <c r="CR1019" s="13"/>
      <c r="CS1019" s="13"/>
      <c r="CT1019" s="13"/>
      <c r="CU1019" s="13"/>
      <c r="CV1019" s="13"/>
      <c r="CW1019" s="13"/>
      <c r="CX1019" s="13"/>
      <c r="CY1019" s="13"/>
    </row>
    <row r="1020" spans="2:103">
      <c r="B1020" s="11"/>
      <c r="C1020" s="12"/>
      <c r="D1020" s="13"/>
      <c r="E1020" s="90"/>
      <c r="F1020" s="13"/>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Q1020" s="13"/>
      <c r="BR1020" s="13"/>
      <c r="BS1020" s="13"/>
      <c r="BT1020" s="13"/>
      <c r="BU1020" s="13"/>
      <c r="BV1020" s="13"/>
      <c r="BW1020" s="13"/>
      <c r="BX1020" s="13"/>
      <c r="BY1020" s="13"/>
      <c r="BZ1020" s="13"/>
      <c r="CA1020" s="13"/>
      <c r="CB1020" s="13"/>
      <c r="CC1020" s="13"/>
      <c r="CD1020" s="13"/>
      <c r="CE1020" s="13"/>
      <c r="CF1020" s="13"/>
      <c r="CG1020" s="13"/>
      <c r="CH1020" s="13"/>
      <c r="CI1020" s="13"/>
      <c r="CJ1020" s="13"/>
      <c r="CK1020" s="13"/>
      <c r="CL1020" s="13"/>
      <c r="CM1020" s="13"/>
      <c r="CN1020" s="13"/>
      <c r="CO1020" s="13"/>
      <c r="CP1020" s="13"/>
      <c r="CQ1020" s="13"/>
      <c r="CR1020" s="13"/>
      <c r="CS1020" s="13"/>
      <c r="CT1020" s="13"/>
      <c r="CU1020" s="13"/>
      <c r="CV1020" s="13"/>
      <c r="CW1020" s="13"/>
      <c r="CX1020" s="13"/>
      <c r="CY1020" s="13"/>
    </row>
    <row r="1021" spans="2:103">
      <c r="B1021" s="11"/>
      <c r="C1021" s="12"/>
      <c r="D1021" s="13"/>
      <c r="E1021" s="90"/>
      <c r="F1021" s="13"/>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Q1021" s="13"/>
      <c r="BR1021" s="13"/>
      <c r="BS1021" s="13"/>
      <c r="BT1021" s="13"/>
      <c r="BU1021" s="13"/>
      <c r="BV1021" s="13"/>
      <c r="BW1021" s="13"/>
      <c r="BX1021" s="13"/>
      <c r="BY1021" s="13"/>
      <c r="BZ1021" s="13"/>
      <c r="CA1021" s="13"/>
      <c r="CB1021" s="13"/>
      <c r="CC1021" s="13"/>
      <c r="CD1021" s="13"/>
      <c r="CE1021" s="13"/>
      <c r="CF1021" s="13"/>
      <c r="CG1021" s="13"/>
      <c r="CH1021" s="13"/>
      <c r="CI1021" s="13"/>
      <c r="CJ1021" s="13"/>
      <c r="CK1021" s="13"/>
      <c r="CL1021" s="13"/>
      <c r="CM1021" s="13"/>
      <c r="CN1021" s="13"/>
      <c r="CO1021" s="13"/>
      <c r="CP1021" s="13"/>
      <c r="CQ1021" s="13"/>
      <c r="CR1021" s="13"/>
      <c r="CS1021" s="13"/>
      <c r="CT1021" s="13"/>
      <c r="CU1021" s="13"/>
      <c r="CV1021" s="13"/>
      <c r="CW1021" s="13"/>
      <c r="CX1021" s="13"/>
      <c r="CY1021" s="13"/>
    </row>
    <row r="1022" spans="2:103">
      <c r="B1022" s="11"/>
      <c r="C1022" s="12"/>
      <c r="D1022" s="13"/>
      <c r="E1022" s="90"/>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Q1022" s="13"/>
      <c r="BR1022" s="13"/>
      <c r="BS1022" s="13"/>
      <c r="BT1022" s="13"/>
      <c r="BU1022" s="13"/>
      <c r="BV1022" s="13"/>
      <c r="BW1022" s="13"/>
      <c r="BX1022" s="13"/>
      <c r="BY1022" s="13"/>
      <c r="BZ1022" s="13"/>
      <c r="CA1022" s="13"/>
      <c r="CB1022" s="13"/>
      <c r="CC1022" s="13"/>
      <c r="CD1022" s="13"/>
      <c r="CE1022" s="13"/>
      <c r="CF1022" s="13"/>
      <c r="CG1022" s="13"/>
      <c r="CH1022" s="13"/>
      <c r="CI1022" s="13"/>
      <c r="CJ1022" s="13"/>
      <c r="CK1022" s="13"/>
      <c r="CL1022" s="13"/>
      <c r="CM1022" s="13"/>
      <c r="CN1022" s="13"/>
      <c r="CO1022" s="13"/>
      <c r="CP1022" s="13"/>
      <c r="CQ1022" s="13"/>
      <c r="CR1022" s="13"/>
      <c r="CS1022" s="13"/>
      <c r="CT1022" s="13"/>
      <c r="CU1022" s="13"/>
      <c r="CV1022" s="13"/>
      <c r="CW1022" s="13"/>
      <c r="CX1022" s="13"/>
      <c r="CY1022" s="13"/>
    </row>
    <row r="1023" spans="2:103">
      <c r="B1023" s="11"/>
      <c r="C1023" s="12"/>
      <c r="D1023" s="13"/>
      <c r="E1023" s="90"/>
      <c r="F1023" s="13"/>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BQ1023" s="13"/>
      <c r="BR1023" s="13"/>
      <c r="BS1023" s="13"/>
      <c r="BT1023" s="13"/>
      <c r="BU1023" s="13"/>
      <c r="BV1023" s="13"/>
      <c r="BW1023" s="13"/>
      <c r="BX1023" s="13"/>
      <c r="BY1023" s="13"/>
      <c r="BZ1023" s="13"/>
      <c r="CA1023" s="13"/>
      <c r="CB1023" s="13"/>
      <c r="CC1023" s="13"/>
      <c r="CD1023" s="13"/>
      <c r="CE1023" s="13"/>
      <c r="CF1023" s="13"/>
      <c r="CG1023" s="13"/>
      <c r="CH1023" s="13"/>
      <c r="CI1023" s="13"/>
      <c r="CJ1023" s="13"/>
      <c r="CK1023" s="13"/>
      <c r="CL1023" s="13"/>
      <c r="CM1023" s="13"/>
      <c r="CN1023" s="13"/>
      <c r="CO1023" s="13"/>
      <c r="CP1023" s="13"/>
      <c r="CQ1023" s="13"/>
      <c r="CR1023" s="13"/>
      <c r="CS1023" s="13"/>
      <c r="CT1023" s="13"/>
      <c r="CU1023" s="13"/>
      <c r="CV1023" s="13"/>
      <c r="CW1023" s="13"/>
      <c r="CX1023" s="13"/>
      <c r="CY1023" s="13"/>
    </row>
    <row r="1024" spans="2:103">
      <c r="B1024" s="11"/>
      <c r="C1024" s="12"/>
      <c r="D1024" s="13"/>
      <c r="E1024" s="90"/>
      <c r="F1024" s="13"/>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Q1024" s="13"/>
      <c r="BR1024" s="13"/>
      <c r="BS1024" s="13"/>
      <c r="BT1024" s="13"/>
      <c r="BU1024" s="13"/>
      <c r="BV1024" s="13"/>
      <c r="BW1024" s="13"/>
      <c r="BX1024" s="13"/>
      <c r="BY1024" s="13"/>
      <c r="BZ1024" s="13"/>
      <c r="CA1024" s="13"/>
      <c r="CB1024" s="13"/>
      <c r="CC1024" s="13"/>
      <c r="CD1024" s="13"/>
      <c r="CE1024" s="13"/>
      <c r="CF1024" s="13"/>
      <c r="CG1024" s="13"/>
      <c r="CH1024" s="13"/>
      <c r="CI1024" s="13"/>
      <c r="CJ1024" s="13"/>
      <c r="CK1024" s="13"/>
      <c r="CL1024" s="13"/>
      <c r="CM1024" s="13"/>
      <c r="CN1024" s="13"/>
      <c r="CO1024" s="13"/>
      <c r="CP1024" s="13"/>
      <c r="CQ1024" s="13"/>
      <c r="CR1024" s="13"/>
      <c r="CS1024" s="13"/>
      <c r="CT1024" s="13"/>
      <c r="CU1024" s="13"/>
      <c r="CV1024" s="13"/>
      <c r="CW1024" s="13"/>
      <c r="CX1024" s="13"/>
      <c r="CY1024" s="13"/>
    </row>
    <row r="1025" spans="2:103">
      <c r="B1025" s="11"/>
      <c r="C1025" s="12"/>
      <c r="D1025" s="13"/>
      <c r="E1025" s="90"/>
      <c r="F1025" s="13"/>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Q1025" s="13"/>
      <c r="BR1025" s="13"/>
      <c r="BS1025" s="13"/>
      <c r="BT1025" s="13"/>
      <c r="BU1025" s="13"/>
      <c r="BV1025" s="13"/>
      <c r="BW1025" s="13"/>
      <c r="BX1025" s="13"/>
      <c r="BY1025" s="13"/>
      <c r="BZ1025" s="13"/>
      <c r="CA1025" s="13"/>
      <c r="CB1025" s="13"/>
      <c r="CC1025" s="13"/>
      <c r="CD1025" s="13"/>
      <c r="CE1025" s="13"/>
      <c r="CF1025" s="13"/>
      <c r="CG1025" s="13"/>
      <c r="CH1025" s="13"/>
      <c r="CI1025" s="13"/>
      <c r="CJ1025" s="13"/>
      <c r="CK1025" s="13"/>
      <c r="CL1025" s="13"/>
      <c r="CM1025" s="13"/>
      <c r="CN1025" s="13"/>
      <c r="CO1025" s="13"/>
      <c r="CP1025" s="13"/>
      <c r="CQ1025" s="13"/>
      <c r="CR1025" s="13"/>
      <c r="CS1025" s="13"/>
      <c r="CT1025" s="13"/>
      <c r="CU1025" s="13"/>
      <c r="CV1025" s="13"/>
      <c r="CW1025" s="13"/>
      <c r="CX1025" s="13"/>
      <c r="CY1025" s="13"/>
    </row>
    <row r="1026" spans="2:103">
      <c r="B1026" s="11"/>
      <c r="C1026" s="12"/>
      <c r="D1026" s="13"/>
      <c r="E1026" s="90"/>
      <c r="F1026" s="13"/>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BQ1026" s="13"/>
      <c r="BR1026" s="13"/>
      <c r="BS1026" s="13"/>
      <c r="BT1026" s="13"/>
      <c r="BU1026" s="13"/>
      <c r="BV1026" s="13"/>
      <c r="BW1026" s="13"/>
      <c r="BX1026" s="13"/>
      <c r="BY1026" s="13"/>
      <c r="BZ1026" s="13"/>
      <c r="CA1026" s="13"/>
      <c r="CB1026" s="13"/>
      <c r="CC1026" s="13"/>
      <c r="CD1026" s="13"/>
      <c r="CE1026" s="13"/>
      <c r="CF1026" s="13"/>
      <c r="CG1026" s="13"/>
      <c r="CH1026" s="13"/>
      <c r="CI1026" s="13"/>
      <c r="CJ1026" s="13"/>
      <c r="CK1026" s="13"/>
      <c r="CL1026" s="13"/>
      <c r="CM1026" s="13"/>
      <c r="CN1026" s="13"/>
      <c r="CO1026" s="13"/>
      <c r="CP1026" s="13"/>
      <c r="CQ1026" s="13"/>
      <c r="CR1026" s="13"/>
      <c r="CS1026" s="13"/>
      <c r="CT1026" s="13"/>
      <c r="CU1026" s="13"/>
      <c r="CV1026" s="13"/>
      <c r="CW1026" s="13"/>
      <c r="CX1026" s="13"/>
      <c r="CY1026" s="13"/>
    </row>
    <row r="1027" spans="2:103">
      <c r="B1027" s="11"/>
      <c r="C1027" s="12"/>
      <c r="D1027" s="13"/>
      <c r="E1027" s="90"/>
      <c r="F1027" s="13"/>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BQ1027" s="13"/>
      <c r="BR1027" s="13"/>
      <c r="BS1027" s="13"/>
      <c r="BT1027" s="13"/>
      <c r="BU1027" s="13"/>
      <c r="BV1027" s="13"/>
      <c r="BW1027" s="13"/>
      <c r="BX1027" s="13"/>
      <c r="BY1027" s="13"/>
      <c r="BZ1027" s="13"/>
      <c r="CA1027" s="13"/>
      <c r="CB1027" s="13"/>
      <c r="CC1027" s="13"/>
      <c r="CD1027" s="13"/>
      <c r="CE1027" s="13"/>
      <c r="CF1027" s="13"/>
      <c r="CG1027" s="13"/>
      <c r="CH1027" s="13"/>
      <c r="CI1027" s="13"/>
      <c r="CJ1027" s="13"/>
      <c r="CK1027" s="13"/>
      <c r="CL1027" s="13"/>
      <c r="CM1027" s="13"/>
      <c r="CN1027" s="13"/>
      <c r="CO1027" s="13"/>
      <c r="CP1027" s="13"/>
      <c r="CQ1027" s="13"/>
      <c r="CR1027" s="13"/>
      <c r="CS1027" s="13"/>
      <c r="CT1027" s="13"/>
      <c r="CU1027" s="13"/>
      <c r="CV1027" s="13"/>
      <c r="CW1027" s="13"/>
      <c r="CX1027" s="13"/>
      <c r="CY1027" s="13"/>
    </row>
    <row r="1028" spans="2:103">
      <c r="B1028" s="11"/>
      <c r="C1028" s="12"/>
      <c r="D1028" s="13"/>
      <c r="E1028" s="90"/>
      <c r="F1028" s="13"/>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BQ1028" s="13"/>
      <c r="BR1028" s="13"/>
      <c r="BS1028" s="13"/>
      <c r="BT1028" s="13"/>
      <c r="BU1028" s="13"/>
      <c r="BV1028" s="13"/>
      <c r="BW1028" s="13"/>
      <c r="BX1028" s="13"/>
      <c r="BY1028" s="13"/>
      <c r="BZ1028" s="13"/>
      <c r="CA1028" s="13"/>
      <c r="CB1028" s="13"/>
      <c r="CC1028" s="13"/>
      <c r="CD1028" s="13"/>
      <c r="CE1028" s="13"/>
      <c r="CF1028" s="13"/>
      <c r="CG1028" s="13"/>
      <c r="CH1028" s="13"/>
      <c r="CI1028" s="13"/>
      <c r="CJ1028" s="13"/>
      <c r="CK1028" s="13"/>
      <c r="CL1028" s="13"/>
      <c r="CM1028" s="13"/>
      <c r="CN1028" s="13"/>
      <c r="CO1028" s="13"/>
      <c r="CP1028" s="13"/>
      <c r="CQ1028" s="13"/>
      <c r="CR1028" s="13"/>
      <c r="CS1028" s="13"/>
      <c r="CT1028" s="13"/>
      <c r="CU1028" s="13"/>
      <c r="CV1028" s="13"/>
      <c r="CW1028" s="13"/>
      <c r="CX1028" s="13"/>
      <c r="CY1028" s="13"/>
    </row>
    <row r="1029" spans="2:103">
      <c r="B1029" s="11"/>
      <c r="C1029" s="12"/>
      <c r="D1029" s="13"/>
      <c r="E1029" s="90"/>
      <c r="F1029" s="13"/>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BQ1029" s="13"/>
      <c r="BR1029" s="13"/>
      <c r="BS1029" s="13"/>
      <c r="BT1029" s="13"/>
      <c r="BU1029" s="13"/>
      <c r="BV1029" s="13"/>
      <c r="BW1029" s="13"/>
      <c r="BX1029" s="13"/>
      <c r="BY1029" s="13"/>
      <c r="BZ1029" s="13"/>
      <c r="CA1029" s="13"/>
      <c r="CB1029" s="13"/>
      <c r="CC1029" s="13"/>
      <c r="CD1029" s="13"/>
      <c r="CE1029" s="13"/>
      <c r="CF1029" s="13"/>
      <c r="CG1029" s="13"/>
      <c r="CH1029" s="13"/>
      <c r="CI1029" s="13"/>
      <c r="CJ1029" s="13"/>
      <c r="CK1029" s="13"/>
      <c r="CL1029" s="13"/>
      <c r="CM1029" s="13"/>
      <c r="CN1029" s="13"/>
      <c r="CO1029" s="13"/>
      <c r="CP1029" s="13"/>
      <c r="CQ1029" s="13"/>
      <c r="CR1029" s="13"/>
      <c r="CS1029" s="13"/>
      <c r="CT1029" s="13"/>
      <c r="CU1029" s="13"/>
      <c r="CV1029" s="13"/>
      <c r="CW1029" s="13"/>
      <c r="CX1029" s="13"/>
      <c r="CY1029" s="13"/>
    </row>
    <row r="1030" spans="2:103">
      <c r="B1030" s="11"/>
      <c r="C1030" s="12"/>
      <c r="D1030" s="13"/>
      <c r="E1030" s="90"/>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Q1030" s="13"/>
      <c r="BR1030" s="13"/>
      <c r="BS1030" s="13"/>
      <c r="BT1030" s="13"/>
      <c r="BU1030" s="13"/>
      <c r="BV1030" s="13"/>
      <c r="BW1030" s="13"/>
      <c r="BX1030" s="13"/>
      <c r="BY1030" s="13"/>
      <c r="BZ1030" s="13"/>
      <c r="CA1030" s="13"/>
      <c r="CB1030" s="13"/>
      <c r="CC1030" s="13"/>
      <c r="CD1030" s="13"/>
      <c r="CE1030" s="13"/>
      <c r="CF1030" s="13"/>
      <c r="CG1030" s="13"/>
      <c r="CH1030" s="13"/>
      <c r="CI1030" s="13"/>
      <c r="CJ1030" s="13"/>
      <c r="CK1030" s="13"/>
      <c r="CL1030" s="13"/>
      <c r="CM1030" s="13"/>
      <c r="CN1030" s="13"/>
      <c r="CO1030" s="13"/>
      <c r="CP1030" s="13"/>
      <c r="CQ1030" s="13"/>
      <c r="CR1030" s="13"/>
      <c r="CS1030" s="13"/>
      <c r="CT1030" s="13"/>
      <c r="CU1030" s="13"/>
      <c r="CV1030" s="13"/>
      <c r="CW1030" s="13"/>
      <c r="CX1030" s="13"/>
      <c r="CY1030" s="13"/>
    </row>
    <row r="1031" spans="2:103">
      <c r="B1031" s="11"/>
      <c r="C1031" s="12"/>
      <c r="D1031" s="13"/>
      <c r="E1031" s="90"/>
      <c r="F1031" s="13"/>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Q1031" s="13"/>
      <c r="BR1031" s="13"/>
      <c r="BS1031" s="13"/>
      <c r="BT1031" s="13"/>
      <c r="BU1031" s="13"/>
      <c r="BV1031" s="13"/>
      <c r="BW1031" s="13"/>
      <c r="BX1031" s="13"/>
      <c r="BY1031" s="13"/>
      <c r="BZ1031" s="13"/>
      <c r="CA1031" s="13"/>
      <c r="CB1031" s="13"/>
      <c r="CC1031" s="13"/>
      <c r="CD1031" s="13"/>
      <c r="CE1031" s="13"/>
      <c r="CF1031" s="13"/>
      <c r="CG1031" s="13"/>
      <c r="CH1031" s="13"/>
      <c r="CI1031" s="13"/>
      <c r="CJ1031" s="13"/>
      <c r="CK1031" s="13"/>
      <c r="CL1031" s="13"/>
      <c r="CM1031" s="13"/>
      <c r="CN1031" s="13"/>
      <c r="CO1031" s="13"/>
      <c r="CP1031" s="13"/>
      <c r="CQ1031" s="13"/>
      <c r="CR1031" s="13"/>
      <c r="CS1031" s="13"/>
      <c r="CT1031" s="13"/>
      <c r="CU1031" s="13"/>
      <c r="CV1031" s="13"/>
      <c r="CW1031" s="13"/>
      <c r="CX1031" s="13"/>
      <c r="CY1031" s="13"/>
    </row>
    <row r="1032" spans="2:103">
      <c r="B1032" s="11"/>
      <c r="C1032" s="12"/>
      <c r="D1032" s="13"/>
      <c r="E1032" s="90"/>
      <c r="F1032" s="13"/>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Q1032" s="13"/>
      <c r="BR1032" s="13"/>
      <c r="BS1032" s="13"/>
      <c r="BT1032" s="13"/>
      <c r="BU1032" s="13"/>
      <c r="BV1032" s="13"/>
      <c r="BW1032" s="13"/>
      <c r="BX1032" s="13"/>
      <c r="BY1032" s="13"/>
      <c r="BZ1032" s="13"/>
      <c r="CA1032" s="13"/>
      <c r="CB1032" s="13"/>
      <c r="CC1032" s="13"/>
      <c r="CD1032" s="13"/>
      <c r="CE1032" s="13"/>
      <c r="CF1032" s="13"/>
      <c r="CG1032" s="13"/>
      <c r="CH1032" s="13"/>
      <c r="CI1032" s="13"/>
      <c r="CJ1032" s="13"/>
      <c r="CK1032" s="13"/>
      <c r="CL1032" s="13"/>
      <c r="CM1032" s="13"/>
      <c r="CN1032" s="13"/>
      <c r="CO1032" s="13"/>
      <c r="CP1032" s="13"/>
      <c r="CQ1032" s="13"/>
      <c r="CR1032" s="13"/>
      <c r="CS1032" s="13"/>
      <c r="CT1032" s="13"/>
      <c r="CU1032" s="13"/>
      <c r="CV1032" s="13"/>
      <c r="CW1032" s="13"/>
      <c r="CX1032" s="13"/>
      <c r="CY1032" s="13"/>
    </row>
    <row r="1033" spans="2:103">
      <c r="B1033" s="11"/>
      <c r="C1033" s="12"/>
      <c r="D1033" s="13"/>
      <c r="E1033" s="90"/>
      <c r="F1033" s="13"/>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Q1033" s="13"/>
      <c r="BR1033" s="13"/>
      <c r="BS1033" s="13"/>
      <c r="BT1033" s="13"/>
      <c r="BU1033" s="13"/>
      <c r="BV1033" s="13"/>
      <c r="BW1033" s="13"/>
      <c r="BX1033" s="13"/>
      <c r="BY1033" s="13"/>
      <c r="BZ1033" s="13"/>
      <c r="CA1033" s="13"/>
      <c r="CB1033" s="13"/>
      <c r="CC1033" s="13"/>
      <c r="CD1033" s="13"/>
      <c r="CE1033" s="13"/>
      <c r="CF1033" s="13"/>
      <c r="CG1033" s="13"/>
      <c r="CH1033" s="13"/>
      <c r="CI1033" s="13"/>
      <c r="CJ1033" s="13"/>
      <c r="CK1033" s="13"/>
      <c r="CL1033" s="13"/>
      <c r="CM1033" s="13"/>
      <c r="CN1033" s="13"/>
      <c r="CO1033" s="13"/>
      <c r="CP1033" s="13"/>
      <c r="CQ1033" s="13"/>
      <c r="CR1033" s="13"/>
      <c r="CS1033" s="13"/>
      <c r="CT1033" s="13"/>
      <c r="CU1033" s="13"/>
      <c r="CV1033" s="13"/>
      <c r="CW1033" s="13"/>
      <c r="CX1033" s="13"/>
      <c r="CY1033" s="13"/>
    </row>
    <row r="1034" spans="2:103">
      <c r="B1034" s="11"/>
      <c r="C1034" s="12"/>
      <c r="D1034" s="13"/>
      <c r="E1034" s="90"/>
      <c r="F1034" s="13"/>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Q1034" s="13"/>
      <c r="BR1034" s="13"/>
      <c r="BS1034" s="13"/>
      <c r="BT1034" s="13"/>
      <c r="BU1034" s="13"/>
      <c r="BV1034" s="13"/>
      <c r="BW1034" s="13"/>
      <c r="BX1034" s="13"/>
      <c r="BY1034" s="13"/>
      <c r="BZ1034" s="13"/>
      <c r="CA1034" s="13"/>
      <c r="CB1034" s="13"/>
      <c r="CC1034" s="13"/>
      <c r="CD1034" s="13"/>
      <c r="CE1034" s="13"/>
      <c r="CF1034" s="13"/>
      <c r="CG1034" s="13"/>
      <c r="CH1034" s="13"/>
      <c r="CI1034" s="13"/>
      <c r="CJ1034" s="13"/>
      <c r="CK1034" s="13"/>
      <c r="CL1034" s="13"/>
      <c r="CM1034" s="13"/>
      <c r="CN1034" s="13"/>
      <c r="CO1034" s="13"/>
      <c r="CP1034" s="13"/>
      <c r="CQ1034" s="13"/>
      <c r="CR1034" s="13"/>
      <c r="CS1034" s="13"/>
      <c r="CT1034" s="13"/>
      <c r="CU1034" s="13"/>
      <c r="CV1034" s="13"/>
      <c r="CW1034" s="13"/>
      <c r="CX1034" s="13"/>
      <c r="CY1034" s="13"/>
    </row>
    <row r="1035" spans="2:103">
      <c r="B1035" s="11"/>
      <c r="C1035" s="12"/>
      <c r="D1035" s="13"/>
      <c r="E1035" s="90"/>
      <c r="F1035" s="13"/>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Q1035" s="13"/>
      <c r="BR1035" s="13"/>
      <c r="BS1035" s="13"/>
      <c r="BT1035" s="13"/>
      <c r="BU1035" s="13"/>
      <c r="BV1035" s="13"/>
      <c r="BW1035" s="13"/>
      <c r="BX1035" s="13"/>
      <c r="BY1035" s="13"/>
      <c r="BZ1035" s="13"/>
      <c r="CA1035" s="13"/>
      <c r="CB1035" s="13"/>
      <c r="CC1035" s="13"/>
      <c r="CD1035" s="13"/>
      <c r="CE1035" s="13"/>
      <c r="CF1035" s="13"/>
      <c r="CG1035" s="13"/>
      <c r="CH1035" s="13"/>
      <c r="CI1035" s="13"/>
      <c r="CJ1035" s="13"/>
      <c r="CK1035" s="13"/>
      <c r="CL1035" s="13"/>
      <c r="CM1035" s="13"/>
      <c r="CN1035" s="13"/>
      <c r="CO1035" s="13"/>
      <c r="CP1035" s="13"/>
      <c r="CQ1035" s="13"/>
      <c r="CR1035" s="13"/>
      <c r="CS1035" s="13"/>
      <c r="CT1035" s="13"/>
      <c r="CU1035" s="13"/>
      <c r="CV1035" s="13"/>
      <c r="CW1035" s="13"/>
      <c r="CX1035" s="13"/>
      <c r="CY1035" s="13"/>
    </row>
    <row r="1036" spans="2:103">
      <c r="B1036" s="11"/>
      <c r="C1036" s="12"/>
      <c r="D1036" s="13"/>
      <c r="E1036" s="90"/>
      <c r="F1036" s="13"/>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Q1036" s="13"/>
      <c r="BR1036" s="13"/>
      <c r="BS1036" s="13"/>
      <c r="BT1036" s="13"/>
      <c r="BU1036" s="13"/>
      <c r="BV1036" s="13"/>
      <c r="BW1036" s="13"/>
      <c r="BX1036" s="13"/>
      <c r="BY1036" s="13"/>
      <c r="BZ1036" s="13"/>
      <c r="CA1036" s="13"/>
      <c r="CB1036" s="13"/>
      <c r="CC1036" s="13"/>
      <c r="CD1036" s="13"/>
      <c r="CE1036" s="13"/>
      <c r="CF1036" s="13"/>
      <c r="CG1036" s="13"/>
      <c r="CH1036" s="13"/>
      <c r="CI1036" s="13"/>
      <c r="CJ1036" s="13"/>
      <c r="CK1036" s="13"/>
      <c r="CL1036" s="13"/>
      <c r="CM1036" s="13"/>
      <c r="CN1036" s="13"/>
      <c r="CO1036" s="13"/>
      <c r="CP1036" s="13"/>
      <c r="CQ1036" s="13"/>
      <c r="CR1036" s="13"/>
      <c r="CS1036" s="13"/>
      <c r="CT1036" s="13"/>
      <c r="CU1036" s="13"/>
      <c r="CV1036" s="13"/>
      <c r="CW1036" s="13"/>
      <c r="CX1036" s="13"/>
      <c r="CY1036" s="13"/>
    </row>
    <row r="1037" spans="2:103">
      <c r="B1037" s="11"/>
      <c r="C1037" s="12"/>
      <c r="D1037" s="13"/>
      <c r="E1037" s="90"/>
      <c r="F1037" s="13"/>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Q1037" s="13"/>
      <c r="BR1037" s="13"/>
      <c r="BS1037" s="13"/>
      <c r="BT1037" s="13"/>
      <c r="BU1037" s="13"/>
      <c r="BV1037" s="13"/>
      <c r="BW1037" s="13"/>
      <c r="BX1037" s="13"/>
      <c r="BY1037" s="13"/>
      <c r="BZ1037" s="13"/>
      <c r="CA1037" s="13"/>
      <c r="CB1037" s="13"/>
      <c r="CC1037" s="13"/>
      <c r="CD1037" s="13"/>
      <c r="CE1037" s="13"/>
      <c r="CF1037" s="13"/>
      <c r="CG1037" s="13"/>
      <c r="CH1037" s="13"/>
      <c r="CI1037" s="13"/>
      <c r="CJ1037" s="13"/>
      <c r="CK1037" s="13"/>
      <c r="CL1037" s="13"/>
      <c r="CM1037" s="13"/>
      <c r="CN1037" s="13"/>
      <c r="CO1037" s="13"/>
      <c r="CP1037" s="13"/>
      <c r="CQ1037" s="13"/>
      <c r="CR1037" s="13"/>
      <c r="CS1037" s="13"/>
      <c r="CT1037" s="13"/>
      <c r="CU1037" s="13"/>
      <c r="CV1037" s="13"/>
      <c r="CW1037" s="13"/>
      <c r="CX1037" s="13"/>
      <c r="CY1037" s="13"/>
    </row>
    <row r="1038" spans="2:103">
      <c r="B1038" s="11"/>
      <c r="C1038" s="12"/>
      <c r="D1038" s="13"/>
      <c r="E1038" s="90"/>
      <c r="F1038" s="13"/>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Q1038" s="13"/>
      <c r="BR1038" s="13"/>
      <c r="BS1038" s="13"/>
      <c r="BT1038" s="13"/>
      <c r="BU1038" s="13"/>
      <c r="BV1038" s="13"/>
      <c r="BW1038" s="13"/>
      <c r="BX1038" s="13"/>
      <c r="BY1038" s="13"/>
      <c r="BZ1038" s="13"/>
      <c r="CA1038" s="13"/>
      <c r="CB1038" s="13"/>
      <c r="CC1038" s="13"/>
      <c r="CD1038" s="13"/>
      <c r="CE1038" s="13"/>
      <c r="CF1038" s="13"/>
      <c r="CG1038" s="13"/>
      <c r="CH1038" s="13"/>
      <c r="CI1038" s="13"/>
      <c r="CJ1038" s="13"/>
      <c r="CK1038" s="13"/>
      <c r="CL1038" s="13"/>
      <c r="CM1038" s="13"/>
      <c r="CN1038" s="13"/>
      <c r="CO1038" s="13"/>
      <c r="CP1038" s="13"/>
      <c r="CQ1038" s="13"/>
      <c r="CR1038" s="13"/>
      <c r="CS1038" s="13"/>
      <c r="CT1038" s="13"/>
      <c r="CU1038" s="13"/>
      <c r="CV1038" s="13"/>
      <c r="CW1038" s="13"/>
      <c r="CX1038" s="13"/>
      <c r="CY1038" s="13"/>
    </row>
    <row r="1039" spans="2:103">
      <c r="B1039" s="11"/>
      <c r="C1039" s="12"/>
      <c r="D1039" s="13"/>
      <c r="E1039" s="90"/>
      <c r="F1039" s="13"/>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Q1039" s="13"/>
      <c r="BR1039" s="13"/>
      <c r="BS1039" s="13"/>
      <c r="BT1039" s="13"/>
      <c r="BU1039" s="13"/>
      <c r="BV1039" s="13"/>
      <c r="BW1039" s="13"/>
      <c r="BX1039" s="13"/>
      <c r="BY1039" s="13"/>
      <c r="BZ1039" s="13"/>
      <c r="CA1039" s="13"/>
      <c r="CB1039" s="13"/>
      <c r="CC1039" s="13"/>
      <c r="CD1039" s="13"/>
      <c r="CE1039" s="13"/>
      <c r="CF1039" s="13"/>
      <c r="CG1039" s="13"/>
      <c r="CH1039" s="13"/>
      <c r="CI1039" s="13"/>
      <c r="CJ1039" s="13"/>
      <c r="CK1039" s="13"/>
      <c r="CL1039" s="13"/>
      <c r="CM1039" s="13"/>
      <c r="CN1039" s="13"/>
      <c r="CO1039" s="13"/>
      <c r="CP1039" s="13"/>
      <c r="CQ1039" s="13"/>
      <c r="CR1039" s="13"/>
      <c r="CS1039" s="13"/>
      <c r="CT1039" s="13"/>
      <c r="CU1039" s="13"/>
      <c r="CV1039" s="13"/>
      <c r="CW1039" s="13"/>
      <c r="CX1039" s="13"/>
      <c r="CY1039" s="13"/>
    </row>
    <row r="1040" spans="2:103">
      <c r="B1040" s="11"/>
      <c r="C1040" s="12"/>
      <c r="D1040" s="13"/>
      <c r="E1040" s="90"/>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Q1040" s="13"/>
      <c r="BR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row>
    <row r="1041" spans="2:103">
      <c r="B1041" s="11"/>
      <c r="C1041" s="12"/>
      <c r="D1041" s="13"/>
      <c r="E1041" s="90"/>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Q1041" s="13"/>
      <c r="BR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row>
    <row r="1042" spans="2:103">
      <c r="B1042" s="11"/>
      <c r="C1042" s="12"/>
      <c r="D1042" s="13"/>
      <c r="E1042" s="90"/>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Q1042" s="13"/>
      <c r="BR1042" s="13"/>
      <c r="BS1042" s="13"/>
      <c r="BT1042" s="13"/>
      <c r="BU1042" s="13"/>
      <c r="BV1042" s="13"/>
      <c r="BW1042" s="13"/>
      <c r="BX1042" s="13"/>
      <c r="BY1042" s="13"/>
      <c r="BZ1042" s="13"/>
      <c r="CA1042" s="13"/>
      <c r="CB1042" s="13"/>
      <c r="CC1042" s="13"/>
      <c r="CD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row>
    <row r="1043" spans="2:103">
      <c r="B1043" s="11"/>
      <c r="C1043" s="12"/>
      <c r="D1043" s="13"/>
      <c r="E1043" s="90"/>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Q1043" s="13"/>
      <c r="BR1043" s="13"/>
      <c r="BS1043" s="13"/>
      <c r="BT1043" s="13"/>
      <c r="BU1043" s="13"/>
      <c r="BV1043" s="13"/>
      <c r="BW1043" s="13"/>
      <c r="BX1043" s="13"/>
      <c r="BY1043" s="13"/>
      <c r="BZ1043" s="13"/>
      <c r="CA1043" s="13"/>
      <c r="CB1043" s="13"/>
      <c r="CC1043" s="13"/>
      <c r="CD1043" s="13"/>
      <c r="CE1043" s="13"/>
      <c r="CF1043" s="13"/>
      <c r="CG1043" s="13"/>
      <c r="CH1043" s="13"/>
      <c r="CI1043" s="13"/>
      <c r="CJ1043" s="13"/>
      <c r="CK1043" s="13"/>
      <c r="CL1043" s="13"/>
      <c r="CM1043" s="13"/>
      <c r="CN1043" s="13"/>
      <c r="CO1043" s="13"/>
      <c r="CP1043" s="13"/>
      <c r="CQ1043" s="13"/>
      <c r="CR1043" s="13"/>
      <c r="CS1043" s="13"/>
      <c r="CT1043" s="13"/>
      <c r="CU1043" s="13"/>
      <c r="CV1043" s="13"/>
      <c r="CW1043" s="13"/>
      <c r="CX1043" s="13"/>
      <c r="CY1043" s="13"/>
    </row>
    <row r="1044" spans="2:103">
      <c r="B1044" s="11"/>
      <c r="C1044" s="12"/>
      <c r="D1044" s="13"/>
      <c r="E1044" s="9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Q1044" s="13"/>
      <c r="BR1044" s="13"/>
      <c r="BS1044" s="13"/>
      <c r="BT1044" s="13"/>
      <c r="BU1044" s="13"/>
      <c r="BV1044" s="13"/>
      <c r="BW1044" s="13"/>
      <c r="BX1044" s="13"/>
      <c r="BY1044" s="13"/>
      <c r="BZ1044" s="13"/>
      <c r="CA1044" s="13"/>
      <c r="CB1044" s="13"/>
      <c r="CC1044" s="13"/>
      <c r="CD1044" s="13"/>
      <c r="CE1044" s="13"/>
      <c r="CF1044" s="13"/>
      <c r="CG1044" s="13"/>
      <c r="CH1044" s="13"/>
      <c r="CI1044" s="13"/>
      <c r="CJ1044" s="13"/>
      <c r="CK1044" s="13"/>
      <c r="CL1044" s="13"/>
      <c r="CM1044" s="13"/>
      <c r="CN1044" s="13"/>
      <c r="CO1044" s="13"/>
      <c r="CP1044" s="13"/>
      <c r="CQ1044" s="13"/>
      <c r="CR1044" s="13"/>
      <c r="CS1044" s="13"/>
      <c r="CT1044" s="13"/>
      <c r="CU1044" s="13"/>
      <c r="CV1044" s="13"/>
      <c r="CW1044" s="13"/>
      <c r="CX1044" s="13"/>
      <c r="CY1044" s="13"/>
    </row>
    <row r="1045" spans="2:103">
      <c r="B1045" s="11"/>
      <c r="C1045" s="12"/>
      <c r="D1045" s="13"/>
      <c r="E1045" s="90"/>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Q1045" s="13"/>
      <c r="BR1045" s="13"/>
      <c r="BS1045" s="13"/>
      <c r="BT1045" s="13"/>
      <c r="BU1045" s="13"/>
      <c r="BV1045" s="13"/>
      <c r="BW1045" s="13"/>
      <c r="BX1045" s="13"/>
      <c r="BY1045" s="13"/>
      <c r="BZ1045" s="13"/>
      <c r="CA1045" s="13"/>
      <c r="CB1045" s="13"/>
      <c r="CC1045" s="13"/>
      <c r="CD1045" s="13"/>
      <c r="CE1045" s="13"/>
      <c r="CF1045" s="13"/>
      <c r="CG1045" s="13"/>
      <c r="CH1045" s="13"/>
      <c r="CI1045" s="13"/>
      <c r="CJ1045" s="13"/>
      <c r="CK1045" s="13"/>
      <c r="CL1045" s="13"/>
      <c r="CM1045" s="13"/>
      <c r="CN1045" s="13"/>
      <c r="CO1045" s="13"/>
      <c r="CP1045" s="13"/>
      <c r="CQ1045" s="13"/>
      <c r="CR1045" s="13"/>
      <c r="CS1045" s="13"/>
      <c r="CT1045" s="13"/>
      <c r="CU1045" s="13"/>
      <c r="CV1045" s="13"/>
      <c r="CW1045" s="13"/>
      <c r="CX1045" s="13"/>
      <c r="CY1045" s="13"/>
    </row>
    <row r="1046" spans="2:103">
      <c r="B1046" s="11"/>
      <c r="C1046" s="12"/>
      <c r="D1046" s="13"/>
      <c r="E1046" s="90"/>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Q1046" s="13"/>
      <c r="BR1046" s="13"/>
      <c r="BS1046" s="13"/>
      <c r="BT1046" s="13"/>
      <c r="BU1046" s="13"/>
      <c r="BV1046" s="13"/>
      <c r="BW1046" s="13"/>
      <c r="BX1046" s="13"/>
      <c r="BY1046" s="13"/>
      <c r="BZ1046" s="13"/>
      <c r="CA1046" s="13"/>
      <c r="CB1046" s="13"/>
      <c r="CC1046" s="13"/>
      <c r="CD1046" s="13"/>
      <c r="CE1046" s="13"/>
      <c r="CF1046" s="13"/>
      <c r="CG1046" s="13"/>
      <c r="CH1046" s="13"/>
      <c r="CI1046" s="13"/>
      <c r="CJ1046" s="13"/>
      <c r="CK1046" s="13"/>
      <c r="CL1046" s="13"/>
      <c r="CM1046" s="13"/>
      <c r="CN1046" s="13"/>
      <c r="CO1046" s="13"/>
      <c r="CP1046" s="13"/>
      <c r="CQ1046" s="13"/>
      <c r="CR1046" s="13"/>
      <c r="CS1046" s="13"/>
      <c r="CT1046" s="13"/>
      <c r="CU1046" s="13"/>
      <c r="CV1046" s="13"/>
      <c r="CW1046" s="13"/>
      <c r="CX1046" s="13"/>
      <c r="CY1046" s="13"/>
    </row>
    <row r="1047" spans="2:103">
      <c r="B1047" s="11"/>
      <c r="C1047" s="12"/>
      <c r="D1047" s="13"/>
      <c r="E1047" s="90"/>
      <c r="F1047" s="13"/>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Q1047" s="13"/>
      <c r="BR1047" s="13"/>
      <c r="BS1047" s="13"/>
      <c r="BT1047" s="13"/>
      <c r="BU1047" s="13"/>
      <c r="BV1047" s="13"/>
      <c r="BW1047" s="13"/>
      <c r="BX1047" s="13"/>
      <c r="BY1047" s="13"/>
      <c r="BZ1047" s="13"/>
      <c r="CA1047" s="13"/>
      <c r="CB1047" s="13"/>
      <c r="CC1047" s="13"/>
      <c r="CD1047" s="13"/>
      <c r="CE1047" s="13"/>
      <c r="CF1047" s="13"/>
      <c r="CG1047" s="13"/>
      <c r="CH1047" s="13"/>
      <c r="CI1047" s="13"/>
      <c r="CJ1047" s="13"/>
      <c r="CK1047" s="13"/>
      <c r="CL1047" s="13"/>
      <c r="CM1047" s="13"/>
      <c r="CN1047" s="13"/>
      <c r="CO1047" s="13"/>
      <c r="CP1047" s="13"/>
      <c r="CQ1047" s="13"/>
      <c r="CR1047" s="13"/>
      <c r="CS1047" s="13"/>
      <c r="CT1047" s="13"/>
      <c r="CU1047" s="13"/>
      <c r="CV1047" s="13"/>
      <c r="CW1047" s="13"/>
      <c r="CX1047" s="13"/>
      <c r="CY1047" s="13"/>
    </row>
    <row r="1048" spans="2:103">
      <c r="B1048" s="11"/>
      <c r="C1048" s="12"/>
      <c r="D1048" s="13"/>
      <c r="E1048" s="90"/>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Q1048" s="13"/>
      <c r="BR1048" s="13"/>
      <c r="BS1048" s="13"/>
      <c r="BT1048" s="13"/>
      <c r="BU1048" s="13"/>
      <c r="BV1048" s="13"/>
      <c r="BW1048" s="13"/>
      <c r="BX1048" s="13"/>
      <c r="BY1048" s="13"/>
      <c r="BZ1048" s="13"/>
      <c r="CA1048" s="13"/>
      <c r="CB1048" s="13"/>
      <c r="CC1048" s="13"/>
      <c r="CD1048" s="13"/>
      <c r="CE1048" s="13"/>
      <c r="CF1048" s="13"/>
      <c r="CG1048" s="13"/>
      <c r="CH1048" s="13"/>
      <c r="CI1048" s="13"/>
      <c r="CJ1048" s="13"/>
      <c r="CK1048" s="13"/>
      <c r="CL1048" s="13"/>
      <c r="CM1048" s="13"/>
      <c r="CN1048" s="13"/>
      <c r="CO1048" s="13"/>
      <c r="CP1048" s="13"/>
      <c r="CQ1048" s="13"/>
      <c r="CR1048" s="13"/>
      <c r="CS1048" s="13"/>
      <c r="CT1048" s="13"/>
      <c r="CU1048" s="13"/>
      <c r="CV1048" s="13"/>
      <c r="CW1048" s="13"/>
      <c r="CX1048" s="13"/>
      <c r="CY1048" s="13"/>
    </row>
    <row r="1049" spans="2:103">
      <c r="B1049" s="11"/>
      <c r="C1049" s="12"/>
      <c r="D1049" s="13"/>
      <c r="E1049" s="90"/>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Q1049" s="13"/>
      <c r="BR1049" s="13"/>
      <c r="BS1049" s="13"/>
      <c r="BT1049" s="13"/>
      <c r="BU1049" s="13"/>
      <c r="BV1049" s="13"/>
      <c r="BW1049" s="13"/>
      <c r="BX1049" s="13"/>
      <c r="BY1049" s="13"/>
      <c r="BZ1049" s="13"/>
      <c r="CA1049" s="13"/>
      <c r="CB1049" s="13"/>
      <c r="CC1049" s="13"/>
      <c r="CD1049" s="13"/>
      <c r="CE1049" s="13"/>
      <c r="CF1049" s="13"/>
      <c r="CG1049" s="13"/>
      <c r="CH1049" s="13"/>
      <c r="CI1049" s="13"/>
      <c r="CJ1049" s="13"/>
      <c r="CK1049" s="13"/>
      <c r="CL1049" s="13"/>
      <c r="CM1049" s="13"/>
      <c r="CN1049" s="13"/>
      <c r="CO1049" s="13"/>
      <c r="CP1049" s="13"/>
      <c r="CQ1049" s="13"/>
      <c r="CR1049" s="13"/>
      <c r="CS1049" s="13"/>
      <c r="CT1049" s="13"/>
      <c r="CU1049" s="13"/>
      <c r="CV1049" s="13"/>
      <c r="CW1049" s="13"/>
      <c r="CX1049" s="13"/>
      <c r="CY1049" s="13"/>
    </row>
    <row r="1050" spans="2:103">
      <c r="B1050" s="11"/>
      <c r="C1050" s="12"/>
      <c r="D1050" s="13"/>
      <c r="E1050" s="90"/>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Q1050" s="13"/>
      <c r="BR1050" s="13"/>
      <c r="BS1050" s="13"/>
      <c r="BT1050" s="13"/>
      <c r="BU1050" s="13"/>
      <c r="BV1050" s="13"/>
      <c r="BW1050" s="13"/>
      <c r="BX1050" s="13"/>
      <c r="BY1050" s="13"/>
      <c r="BZ1050" s="13"/>
      <c r="CA1050" s="13"/>
      <c r="CB1050" s="13"/>
      <c r="CC1050" s="13"/>
      <c r="CD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row>
    <row r="1051" spans="2:103">
      <c r="B1051" s="11"/>
      <c r="C1051" s="12"/>
      <c r="D1051" s="13"/>
      <c r="E1051" s="90"/>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Q1051" s="13"/>
      <c r="BR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row>
    <row r="1052" spans="2:103">
      <c r="B1052" s="11"/>
      <c r="C1052" s="12"/>
      <c r="D1052" s="13"/>
      <c r="E1052" s="90"/>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Q1052" s="13"/>
      <c r="BR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row>
    <row r="1053" spans="2:103">
      <c r="B1053" s="11"/>
      <c r="C1053" s="12"/>
      <c r="D1053" s="13"/>
      <c r="E1053" s="90"/>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Q1053" s="13"/>
      <c r="BR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row>
    <row r="1054" spans="2:103">
      <c r="B1054" s="11"/>
      <c r="C1054" s="12"/>
      <c r="D1054" s="13"/>
      <c r="E1054" s="90"/>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Q1054" s="13"/>
      <c r="BR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row>
    <row r="1055" spans="2:103">
      <c r="B1055" s="11"/>
      <c r="C1055" s="12"/>
      <c r="D1055" s="13"/>
      <c r="E1055" s="90"/>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Q1055" s="13"/>
      <c r="BR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row>
    <row r="1056" spans="2:103">
      <c r="B1056" s="11"/>
      <c r="C1056" s="12"/>
      <c r="D1056" s="13"/>
      <c r="E1056" s="90"/>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Q1056" s="13"/>
      <c r="BR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row>
    <row r="1057" spans="2:103">
      <c r="B1057" s="11"/>
      <c r="C1057" s="12"/>
      <c r="D1057" s="13"/>
      <c r="E1057" s="90"/>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Q1057" s="13"/>
      <c r="BR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row>
    <row r="1058" spans="2:103">
      <c r="B1058" s="11"/>
      <c r="C1058" s="12"/>
      <c r="D1058" s="13"/>
      <c r="E1058" s="90"/>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Q1058" s="13"/>
      <c r="BR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row>
    <row r="1059" spans="2:103">
      <c r="B1059" s="11"/>
      <c r="C1059" s="12"/>
      <c r="D1059" s="13"/>
      <c r="E1059" s="90"/>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Q1059" s="13"/>
      <c r="BR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row>
    <row r="1060" spans="2:103">
      <c r="B1060" s="11"/>
      <c r="C1060" s="12"/>
      <c r="D1060" s="13"/>
      <c r="E1060" s="90"/>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Q1060" s="13"/>
      <c r="BR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row>
    <row r="1061" spans="2:103">
      <c r="B1061" s="11"/>
      <c r="C1061" s="12"/>
      <c r="D1061" s="13"/>
      <c r="E1061" s="90"/>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Q1061" s="13"/>
      <c r="BR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row>
    <row r="1062" spans="2:103">
      <c r="B1062" s="11"/>
      <c r="C1062" s="12"/>
      <c r="D1062" s="13"/>
      <c r="E1062" s="90"/>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Q1062" s="13"/>
      <c r="BR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row>
    <row r="1063" spans="2:103">
      <c r="B1063" s="11"/>
      <c r="C1063" s="12"/>
      <c r="D1063" s="13"/>
      <c r="E1063" s="90"/>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Q1063" s="13"/>
      <c r="BR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row>
    <row r="1064" spans="2:103">
      <c r="B1064" s="11"/>
      <c r="C1064" s="12"/>
      <c r="D1064" s="13"/>
      <c r="E1064" s="90"/>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Q1064" s="13"/>
      <c r="BR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row>
    <row r="1065" spans="2:103">
      <c r="B1065" s="11"/>
      <c r="C1065" s="12"/>
      <c r="D1065" s="13"/>
      <c r="E1065" s="90"/>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Q1065" s="13"/>
      <c r="BR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row>
    <row r="1066" spans="2:103">
      <c r="B1066" s="11"/>
      <c r="C1066" s="12"/>
      <c r="D1066" s="13"/>
      <c r="E1066" s="90"/>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Q1066" s="13"/>
      <c r="BR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row>
    <row r="1067" spans="2:103">
      <c r="B1067" s="11"/>
      <c r="C1067" s="12"/>
      <c r="D1067" s="13"/>
      <c r="E1067" s="90"/>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Q1067" s="13"/>
      <c r="BR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row>
    <row r="1068" spans="2:103">
      <c r="B1068" s="11"/>
      <c r="C1068" s="12"/>
      <c r="D1068" s="13"/>
      <c r="E1068" s="90"/>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Q1068" s="13"/>
      <c r="BR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row>
    <row r="1069" spans="2:103">
      <c r="B1069" s="11"/>
      <c r="C1069" s="12"/>
      <c r="D1069" s="13"/>
      <c r="E1069" s="90"/>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Q1069" s="13"/>
      <c r="BR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row>
    <row r="1070" spans="2:103">
      <c r="B1070" s="11"/>
      <c r="C1070" s="12"/>
      <c r="D1070" s="13"/>
      <c r="E1070" s="90"/>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Q1070" s="13"/>
      <c r="BR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row>
    <row r="1071" spans="2:103">
      <c r="B1071" s="11"/>
      <c r="C1071" s="12"/>
      <c r="D1071" s="13"/>
      <c r="E1071" s="90"/>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Q1071" s="13"/>
      <c r="BR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row>
    <row r="1072" spans="2:103">
      <c r="B1072" s="11"/>
      <c r="C1072" s="12"/>
      <c r="D1072" s="13"/>
      <c r="E1072" s="90"/>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Q1072" s="13"/>
      <c r="BR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row>
    <row r="1073" spans="2:103">
      <c r="B1073" s="11"/>
      <c r="C1073" s="12"/>
      <c r="D1073" s="13"/>
      <c r="E1073" s="90"/>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Q1073" s="13"/>
      <c r="BR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row>
    <row r="1074" spans="2:103">
      <c r="B1074" s="11"/>
      <c r="C1074" s="12"/>
      <c r="D1074" s="13"/>
      <c r="E1074" s="90"/>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Q1074" s="13"/>
      <c r="BR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row>
    <row r="1075" spans="2:103">
      <c r="B1075" s="11"/>
      <c r="C1075" s="12"/>
      <c r="D1075" s="13"/>
      <c r="E1075" s="90"/>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Q1075" s="13"/>
      <c r="BR1075" s="13"/>
      <c r="BS1075" s="13"/>
      <c r="BT1075" s="13"/>
      <c r="BU1075" s="13"/>
      <c r="BV1075" s="13"/>
      <c r="BW1075" s="13"/>
      <c r="BX1075" s="13"/>
      <c r="BY1075" s="13"/>
      <c r="BZ1075" s="13"/>
      <c r="CA1075" s="13"/>
      <c r="CB1075" s="13"/>
      <c r="CC1075" s="13"/>
      <c r="CD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row>
    <row r="1076" spans="2:103">
      <c r="B1076" s="11"/>
      <c r="C1076" s="12"/>
      <c r="D1076" s="13"/>
      <c r="E1076" s="90"/>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BQ1076" s="13"/>
      <c r="BR1076" s="13"/>
      <c r="BS1076" s="13"/>
      <c r="BT1076" s="13"/>
      <c r="BU1076" s="13"/>
      <c r="BV1076" s="13"/>
      <c r="BW1076" s="13"/>
      <c r="BX1076" s="13"/>
      <c r="BY1076" s="13"/>
      <c r="BZ1076" s="13"/>
      <c r="CA1076" s="13"/>
      <c r="CB1076" s="13"/>
      <c r="CC1076" s="13"/>
      <c r="CD1076" s="13"/>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row>
    <row r="1077" spans="2:103">
      <c r="B1077" s="11"/>
      <c r="C1077" s="12"/>
      <c r="D1077" s="13"/>
      <c r="E1077" s="90"/>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Q1077" s="13"/>
      <c r="BR1077" s="13"/>
      <c r="BS1077" s="13"/>
      <c r="BT1077" s="13"/>
      <c r="BU1077" s="13"/>
      <c r="BV1077" s="13"/>
      <c r="BW1077" s="13"/>
      <c r="BX1077" s="13"/>
      <c r="BY1077" s="13"/>
      <c r="BZ1077" s="13"/>
      <c r="CA1077" s="13"/>
      <c r="CB1077" s="13"/>
      <c r="CC1077" s="13"/>
      <c r="CD1077" s="13"/>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row>
    <row r="1078" spans="2:103">
      <c r="B1078" s="11"/>
      <c r="C1078" s="12"/>
      <c r="D1078" s="13"/>
      <c r="E1078" s="90"/>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Q1078" s="13"/>
      <c r="BR1078" s="13"/>
      <c r="BS1078" s="13"/>
      <c r="BT1078" s="13"/>
      <c r="BU1078" s="13"/>
      <c r="BV1078" s="13"/>
      <c r="BW1078" s="13"/>
      <c r="BX1078" s="13"/>
      <c r="BY1078" s="13"/>
      <c r="BZ1078" s="13"/>
      <c r="CA1078" s="13"/>
      <c r="CB1078" s="13"/>
      <c r="CC1078" s="13"/>
      <c r="CD1078" s="13"/>
      <c r="CE1078" s="13"/>
      <c r="CF1078" s="13"/>
      <c r="CG1078" s="13"/>
      <c r="CH1078" s="13"/>
      <c r="CI1078" s="13"/>
      <c r="CJ1078" s="13"/>
      <c r="CK1078" s="13"/>
      <c r="CL1078" s="13"/>
      <c r="CM1078" s="13"/>
      <c r="CN1078" s="13"/>
      <c r="CO1078" s="13"/>
      <c r="CP1078" s="13"/>
      <c r="CQ1078" s="13"/>
      <c r="CR1078" s="13"/>
      <c r="CS1078" s="13"/>
      <c r="CT1078" s="13"/>
      <c r="CU1078" s="13"/>
      <c r="CV1078" s="13"/>
      <c r="CW1078" s="13"/>
      <c r="CX1078" s="13"/>
      <c r="CY1078" s="13"/>
    </row>
    <row r="1079" spans="2:103">
      <c r="B1079" s="11"/>
      <c r="C1079" s="12"/>
      <c r="D1079" s="13"/>
      <c r="E1079" s="90"/>
      <c r="F1079" s="13"/>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BQ1079" s="13"/>
      <c r="BR1079" s="13"/>
      <c r="BS1079" s="13"/>
      <c r="BT1079" s="13"/>
      <c r="BU1079" s="13"/>
      <c r="BV1079" s="13"/>
      <c r="BW1079" s="13"/>
      <c r="BX1079" s="13"/>
      <c r="BY1079" s="13"/>
      <c r="BZ1079" s="13"/>
      <c r="CA1079" s="13"/>
      <c r="CB1079" s="13"/>
      <c r="CC1079" s="13"/>
      <c r="CD1079" s="13"/>
      <c r="CE1079" s="13"/>
      <c r="CF1079" s="13"/>
      <c r="CG1079" s="13"/>
      <c r="CH1079" s="13"/>
      <c r="CI1079" s="13"/>
      <c r="CJ1079" s="13"/>
      <c r="CK1079" s="13"/>
      <c r="CL1079" s="13"/>
      <c r="CM1079" s="13"/>
      <c r="CN1079" s="13"/>
      <c r="CO1079" s="13"/>
      <c r="CP1079" s="13"/>
      <c r="CQ1079" s="13"/>
      <c r="CR1079" s="13"/>
      <c r="CS1079" s="13"/>
      <c r="CT1079" s="13"/>
      <c r="CU1079" s="13"/>
      <c r="CV1079" s="13"/>
      <c r="CW1079" s="13"/>
      <c r="CX1079" s="13"/>
      <c r="CY1079" s="13"/>
    </row>
    <row r="1080" spans="2:103">
      <c r="B1080" s="11"/>
      <c r="C1080" s="12"/>
      <c r="D1080" s="13"/>
      <c r="E1080" s="90"/>
      <c r="F1080" s="13"/>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BQ1080" s="13"/>
      <c r="BR1080" s="13"/>
      <c r="BS1080" s="13"/>
      <c r="BT1080" s="13"/>
      <c r="BU1080" s="13"/>
      <c r="BV1080" s="13"/>
      <c r="BW1080" s="13"/>
      <c r="BX1080" s="13"/>
      <c r="BY1080" s="13"/>
      <c r="BZ1080" s="13"/>
      <c r="CA1080" s="13"/>
      <c r="CB1080" s="13"/>
      <c r="CC1080" s="13"/>
      <c r="CD1080" s="13"/>
      <c r="CE1080" s="13"/>
      <c r="CF1080" s="13"/>
      <c r="CG1080" s="13"/>
      <c r="CH1080" s="13"/>
      <c r="CI1080" s="13"/>
      <c r="CJ1080" s="13"/>
      <c r="CK1080" s="13"/>
      <c r="CL1080" s="13"/>
      <c r="CM1080" s="13"/>
      <c r="CN1080" s="13"/>
      <c r="CO1080" s="13"/>
      <c r="CP1080" s="13"/>
      <c r="CQ1080" s="13"/>
      <c r="CR1080" s="13"/>
      <c r="CS1080" s="13"/>
      <c r="CT1080" s="13"/>
      <c r="CU1080" s="13"/>
      <c r="CV1080" s="13"/>
      <c r="CW1080" s="13"/>
      <c r="CX1080" s="13"/>
      <c r="CY1080" s="13"/>
    </row>
    <row r="1081" spans="2:103">
      <c r="B1081" s="11"/>
      <c r="C1081" s="12"/>
      <c r="D1081" s="13"/>
      <c r="E1081" s="90"/>
      <c r="F1081" s="13"/>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BQ1081" s="13"/>
      <c r="BR1081" s="13"/>
      <c r="BS1081" s="13"/>
      <c r="BT1081" s="13"/>
      <c r="BU1081" s="13"/>
      <c r="BV1081" s="13"/>
      <c r="BW1081" s="13"/>
      <c r="BX1081" s="13"/>
      <c r="BY1081" s="13"/>
      <c r="BZ1081" s="13"/>
      <c r="CA1081" s="13"/>
      <c r="CB1081" s="13"/>
      <c r="CC1081" s="13"/>
      <c r="CD1081" s="13"/>
      <c r="CE1081" s="13"/>
      <c r="CF1081" s="13"/>
      <c r="CG1081" s="13"/>
      <c r="CH1081" s="13"/>
      <c r="CI1081" s="13"/>
      <c r="CJ1081" s="13"/>
      <c r="CK1081" s="13"/>
      <c r="CL1081" s="13"/>
      <c r="CM1081" s="13"/>
      <c r="CN1081" s="13"/>
      <c r="CO1081" s="13"/>
      <c r="CP1081" s="13"/>
      <c r="CQ1081" s="13"/>
      <c r="CR1081" s="13"/>
      <c r="CS1081" s="13"/>
      <c r="CT1081" s="13"/>
      <c r="CU1081" s="13"/>
      <c r="CV1081" s="13"/>
      <c r="CW1081" s="13"/>
      <c r="CX1081" s="13"/>
      <c r="CY1081" s="13"/>
    </row>
    <row r="1082" spans="2:103">
      <c r="B1082" s="11"/>
      <c r="C1082" s="12"/>
      <c r="D1082" s="13"/>
      <c r="E1082" s="90"/>
      <c r="F1082" s="13"/>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BQ1082" s="13"/>
      <c r="BR1082" s="13"/>
      <c r="BS1082" s="13"/>
      <c r="BT1082" s="13"/>
      <c r="BU1082" s="13"/>
      <c r="BV1082" s="13"/>
      <c r="BW1082" s="13"/>
      <c r="BX1082" s="13"/>
      <c r="BY1082" s="13"/>
      <c r="BZ1082" s="13"/>
      <c r="CA1082" s="13"/>
      <c r="CB1082" s="13"/>
      <c r="CC1082" s="13"/>
      <c r="CD1082" s="13"/>
      <c r="CE1082" s="13"/>
      <c r="CF1082" s="13"/>
      <c r="CG1082" s="13"/>
      <c r="CH1082" s="13"/>
      <c r="CI1082" s="13"/>
      <c r="CJ1082" s="13"/>
      <c r="CK1082" s="13"/>
      <c r="CL1082" s="13"/>
      <c r="CM1082" s="13"/>
      <c r="CN1082" s="13"/>
      <c r="CO1082" s="13"/>
      <c r="CP1082" s="13"/>
      <c r="CQ1082" s="13"/>
      <c r="CR1082" s="13"/>
      <c r="CS1082" s="13"/>
      <c r="CT1082" s="13"/>
      <c r="CU1082" s="13"/>
      <c r="CV1082" s="13"/>
      <c r="CW1082" s="13"/>
      <c r="CX1082" s="13"/>
      <c r="CY1082" s="13"/>
    </row>
    <row r="1083" spans="2:103">
      <c r="B1083" s="11"/>
      <c r="C1083" s="12"/>
      <c r="D1083" s="13"/>
      <c r="E1083" s="90"/>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BQ1083" s="13"/>
      <c r="BR1083" s="13"/>
      <c r="BS1083" s="13"/>
      <c r="BT1083" s="13"/>
      <c r="BU1083" s="13"/>
      <c r="BV1083" s="13"/>
      <c r="BW1083" s="13"/>
      <c r="BX1083" s="13"/>
      <c r="BY1083" s="13"/>
      <c r="BZ1083" s="13"/>
      <c r="CA1083" s="13"/>
      <c r="CB1083" s="13"/>
      <c r="CC1083" s="13"/>
      <c r="CD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row>
    <row r="1084" spans="2:103">
      <c r="B1084" s="11"/>
      <c r="C1084" s="12"/>
      <c r="D1084" s="13"/>
      <c r="E1084" s="90"/>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Q1084" s="13"/>
      <c r="BR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row>
    <row r="1085" spans="2:103">
      <c r="B1085" s="11"/>
      <c r="C1085" s="12"/>
      <c r="D1085" s="13"/>
      <c r="E1085" s="90"/>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Q1085" s="13"/>
      <c r="BR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row>
    <row r="1086" spans="2:103">
      <c r="B1086" s="11"/>
      <c r="C1086" s="12"/>
      <c r="D1086" s="13"/>
      <c r="E1086" s="90"/>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Q1086" s="13"/>
      <c r="BR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row>
    <row r="1087" spans="2:103">
      <c r="B1087" s="11"/>
      <c r="C1087" s="12"/>
      <c r="D1087" s="13"/>
      <c r="E1087" s="90"/>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Q1087" s="13"/>
      <c r="BR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row>
    <row r="1088" spans="2:103">
      <c r="B1088" s="11"/>
      <c r="C1088" s="12"/>
      <c r="D1088" s="13"/>
      <c r="E1088" s="90"/>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Q1088" s="13"/>
      <c r="BR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row>
    <row r="1089" spans="2:103">
      <c r="B1089" s="11"/>
      <c r="C1089" s="12"/>
      <c r="D1089" s="13"/>
      <c r="E1089" s="90"/>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Q1089" s="13"/>
      <c r="BR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row>
    <row r="1090" spans="2:103">
      <c r="B1090" s="11"/>
      <c r="C1090" s="12"/>
      <c r="D1090" s="13"/>
      <c r="E1090" s="90"/>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Q1090" s="13"/>
      <c r="BR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row>
    <row r="1091" spans="2:103">
      <c r="B1091" s="11"/>
      <c r="C1091" s="12"/>
      <c r="D1091" s="13"/>
      <c r="E1091" s="90"/>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Q1091" s="13"/>
      <c r="BR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row>
    <row r="1092" spans="2:103">
      <c r="B1092" s="11"/>
      <c r="C1092" s="12"/>
      <c r="D1092" s="13"/>
      <c r="E1092" s="90"/>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Q1092" s="13"/>
      <c r="BR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row>
    <row r="1093" spans="2:103">
      <c r="B1093" s="11"/>
      <c r="C1093" s="12"/>
      <c r="D1093" s="13"/>
      <c r="E1093" s="90"/>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Q1093" s="13"/>
      <c r="BR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row>
    <row r="1094" spans="2:103">
      <c r="B1094" s="11"/>
      <c r="C1094" s="12"/>
      <c r="D1094" s="13"/>
      <c r="E1094" s="90"/>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Q1094" s="13"/>
      <c r="BR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row>
    <row r="1095" spans="2:103">
      <c r="B1095" s="11"/>
      <c r="C1095" s="12"/>
      <c r="D1095" s="13"/>
      <c r="E1095" s="90"/>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Q1095" s="13"/>
      <c r="BR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row>
    <row r="1096" spans="2:103">
      <c r="B1096" s="11"/>
      <c r="C1096" s="12"/>
      <c r="D1096" s="13"/>
      <c r="E1096" s="90"/>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Q1096" s="13"/>
      <c r="BR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row>
    <row r="1097" spans="2:103">
      <c r="B1097" s="11"/>
      <c r="C1097" s="12"/>
      <c r="D1097" s="13"/>
      <c r="E1097" s="90"/>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Q1097" s="13"/>
      <c r="BR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row>
    <row r="1098" spans="2:103">
      <c r="B1098" s="11"/>
      <c r="C1098" s="12"/>
      <c r="D1098" s="13"/>
      <c r="E1098" s="90"/>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Q1098" s="13"/>
      <c r="BR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row>
    <row r="1099" spans="2:103">
      <c r="B1099" s="11"/>
      <c r="C1099" s="12"/>
      <c r="D1099" s="13"/>
      <c r="E1099" s="90"/>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Q1099" s="13"/>
      <c r="BR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row>
    <row r="1100" spans="2:103">
      <c r="B1100" s="11"/>
      <c r="C1100" s="12"/>
      <c r="D1100" s="13"/>
      <c r="E1100" s="90"/>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Q1100" s="13"/>
      <c r="BR1100" s="13"/>
      <c r="BS1100" s="13"/>
      <c r="BT1100" s="13"/>
      <c r="BU1100" s="13"/>
      <c r="BV1100" s="13"/>
      <c r="BW1100" s="13"/>
      <c r="BX1100" s="13"/>
      <c r="BY1100" s="13"/>
      <c r="BZ1100" s="13"/>
      <c r="CA1100" s="13"/>
      <c r="CB1100" s="13"/>
      <c r="CC1100" s="13"/>
      <c r="CD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row>
    <row r="1101" spans="2:103">
      <c r="B1101" s="11"/>
      <c r="C1101" s="12"/>
      <c r="D1101" s="13"/>
      <c r="E1101" s="90"/>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Q1101" s="13"/>
      <c r="BR1101" s="13"/>
      <c r="BS1101" s="13"/>
      <c r="BT1101" s="13"/>
      <c r="BU1101" s="13"/>
      <c r="BV1101" s="13"/>
      <c r="BW1101" s="13"/>
      <c r="BX1101" s="13"/>
      <c r="BY1101" s="13"/>
      <c r="BZ1101" s="13"/>
      <c r="CA1101" s="13"/>
      <c r="CB1101" s="13"/>
      <c r="CC1101" s="13"/>
      <c r="CD1101" s="1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row>
    <row r="1102" spans="2:103">
      <c r="B1102" s="11"/>
      <c r="C1102" s="12"/>
      <c r="D1102" s="13"/>
      <c r="E1102" s="90"/>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Q1102" s="13"/>
      <c r="BR1102" s="13"/>
      <c r="BS1102" s="13"/>
      <c r="BT1102" s="13"/>
      <c r="BU1102" s="13"/>
      <c r="BV1102" s="13"/>
      <c r="BW1102" s="13"/>
      <c r="BX1102" s="13"/>
      <c r="BY1102" s="13"/>
      <c r="BZ1102" s="13"/>
      <c r="CA1102" s="13"/>
      <c r="CB1102" s="13"/>
      <c r="CC1102" s="13"/>
      <c r="CD1102" s="1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row>
    <row r="1103" spans="2:103">
      <c r="B1103" s="11"/>
      <c r="C1103" s="12"/>
      <c r="D1103" s="13"/>
      <c r="E1103" s="90"/>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Q1103" s="13"/>
      <c r="BR1103" s="13"/>
      <c r="BS1103" s="13"/>
      <c r="BT1103" s="13"/>
      <c r="BU1103" s="13"/>
      <c r="BV1103" s="13"/>
      <c r="BW1103" s="13"/>
      <c r="BX1103" s="13"/>
      <c r="BY1103" s="13"/>
      <c r="BZ1103" s="13"/>
      <c r="CA1103" s="13"/>
      <c r="CB1103" s="13"/>
      <c r="CC1103" s="13"/>
      <c r="CD1103" s="13"/>
      <c r="CE1103" s="13"/>
      <c r="CF1103" s="13"/>
      <c r="CG1103" s="13"/>
      <c r="CH1103" s="13"/>
      <c r="CI1103" s="13"/>
      <c r="CJ1103" s="13"/>
      <c r="CK1103" s="13"/>
      <c r="CL1103" s="13"/>
      <c r="CM1103" s="13"/>
      <c r="CN1103" s="13"/>
      <c r="CO1103" s="13"/>
      <c r="CP1103" s="13"/>
      <c r="CQ1103" s="13"/>
      <c r="CR1103" s="13"/>
      <c r="CS1103" s="13"/>
      <c r="CT1103" s="13"/>
      <c r="CU1103" s="13"/>
      <c r="CV1103" s="13"/>
      <c r="CW1103" s="13"/>
      <c r="CX1103" s="13"/>
      <c r="CY1103" s="13"/>
    </row>
    <row r="1104" spans="2:103">
      <c r="B1104" s="11"/>
      <c r="C1104" s="12"/>
      <c r="D1104" s="13"/>
      <c r="E1104" s="90"/>
      <c r="F1104" s="13"/>
      <c r="G1104" s="13"/>
      <c r="H1104" s="13"/>
      <c r="I1104" s="13"/>
      <c r="J1104" s="13"/>
      <c r="K1104" s="13"/>
      <c r="L1104" s="13"/>
      <c r="M1104" s="13"/>
      <c r="N1104" s="13"/>
      <c r="O1104" s="13"/>
      <c r="P1104" s="13"/>
      <c r="Q1104" s="13"/>
      <c r="R1104" s="13"/>
      <c r="S1104" s="13"/>
      <c r="T1104" s="13"/>
      <c r="U1104" s="13"/>
      <c r="V1104" s="13"/>
      <c r="W1104" s="13"/>
      <c r="X1104" s="13"/>
      <c r="Y1104" s="13"/>
      <c r="Z1104" s="13"/>
      <c r="AA1104" s="13"/>
      <c r="AB1104" s="13"/>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Q1104" s="13"/>
      <c r="BR1104" s="13"/>
      <c r="BS1104" s="13"/>
      <c r="BT1104" s="13"/>
      <c r="BU1104" s="13"/>
      <c r="BV1104" s="13"/>
      <c r="BW1104" s="13"/>
      <c r="BX1104" s="13"/>
      <c r="BY1104" s="13"/>
      <c r="BZ1104" s="13"/>
      <c r="CA1104" s="13"/>
      <c r="CB1104" s="13"/>
      <c r="CC1104" s="13"/>
      <c r="CD1104" s="13"/>
      <c r="CE1104" s="13"/>
      <c r="CF1104" s="13"/>
      <c r="CG1104" s="13"/>
      <c r="CH1104" s="13"/>
      <c r="CI1104" s="13"/>
      <c r="CJ1104" s="13"/>
      <c r="CK1104" s="13"/>
      <c r="CL1104" s="13"/>
      <c r="CM1104" s="13"/>
      <c r="CN1104" s="13"/>
      <c r="CO1104" s="13"/>
      <c r="CP1104" s="13"/>
      <c r="CQ1104" s="13"/>
      <c r="CR1104" s="13"/>
      <c r="CS1104" s="13"/>
      <c r="CT1104" s="13"/>
      <c r="CU1104" s="13"/>
      <c r="CV1104" s="13"/>
      <c r="CW1104" s="13"/>
      <c r="CX1104" s="13"/>
      <c r="CY1104" s="13"/>
    </row>
    <row r="1105" spans="2:103">
      <c r="B1105" s="11"/>
      <c r="C1105" s="12"/>
      <c r="D1105" s="13"/>
      <c r="E1105" s="90"/>
      <c r="F1105" s="13"/>
      <c r="G1105" s="13"/>
      <c r="H1105" s="13"/>
      <c r="I1105" s="13"/>
      <c r="J1105" s="13"/>
      <c r="K1105" s="13"/>
      <c r="L1105" s="13"/>
      <c r="M1105" s="13"/>
      <c r="N1105" s="13"/>
      <c r="O1105" s="13"/>
      <c r="P1105" s="13"/>
      <c r="Q1105" s="13"/>
      <c r="R1105" s="13"/>
      <c r="S1105" s="13"/>
      <c r="T1105" s="13"/>
      <c r="U1105" s="13"/>
      <c r="V1105" s="13"/>
      <c r="W1105" s="13"/>
      <c r="X1105" s="13"/>
      <c r="Y1105" s="13"/>
      <c r="Z1105" s="13"/>
      <c r="AA1105" s="13"/>
      <c r="AB1105" s="13"/>
      <c r="AC1105" s="13"/>
      <c r="AD1105" s="13"/>
      <c r="AE1105" s="13"/>
      <c r="AF1105" s="13"/>
      <c r="AG1105" s="13"/>
      <c r="AH1105" s="13"/>
      <c r="AI1105" s="13"/>
      <c r="AJ1105" s="13"/>
      <c r="AK1105" s="13"/>
      <c r="AL1105" s="13"/>
      <c r="AM1105" s="13"/>
      <c r="AN1105" s="13"/>
      <c r="AO1105" s="13"/>
      <c r="AP1105" s="13"/>
      <c r="AQ1105" s="13"/>
      <c r="AR1105" s="13"/>
      <c r="AS1105" s="13"/>
      <c r="AT1105" s="13"/>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BQ1105" s="13"/>
      <c r="BR1105" s="13"/>
      <c r="BS1105" s="13"/>
      <c r="BT1105" s="13"/>
      <c r="BU1105" s="13"/>
      <c r="BV1105" s="13"/>
      <c r="BW1105" s="13"/>
      <c r="BX1105" s="13"/>
      <c r="BY1105" s="13"/>
      <c r="BZ1105" s="13"/>
      <c r="CA1105" s="13"/>
      <c r="CB1105" s="13"/>
      <c r="CC1105" s="13"/>
      <c r="CD1105" s="13"/>
      <c r="CE1105" s="13"/>
      <c r="CF1105" s="13"/>
      <c r="CG1105" s="13"/>
      <c r="CH1105" s="13"/>
      <c r="CI1105" s="13"/>
      <c r="CJ1105" s="13"/>
      <c r="CK1105" s="13"/>
      <c r="CL1105" s="13"/>
      <c r="CM1105" s="13"/>
      <c r="CN1105" s="13"/>
      <c r="CO1105" s="13"/>
      <c r="CP1105" s="13"/>
      <c r="CQ1105" s="13"/>
      <c r="CR1105" s="13"/>
      <c r="CS1105" s="13"/>
      <c r="CT1105" s="13"/>
      <c r="CU1105" s="13"/>
      <c r="CV1105" s="13"/>
      <c r="CW1105" s="13"/>
      <c r="CX1105" s="13"/>
      <c r="CY1105" s="13"/>
    </row>
    <row r="1106" spans="2:103">
      <c r="B1106" s="11"/>
      <c r="C1106" s="12"/>
      <c r="D1106" s="13"/>
      <c r="E1106" s="90"/>
      <c r="F1106" s="13"/>
      <c r="G1106" s="13"/>
      <c r="H1106" s="13"/>
      <c r="I1106" s="13"/>
      <c r="J1106" s="13"/>
      <c r="K1106" s="13"/>
      <c r="L1106" s="13"/>
      <c r="M1106" s="13"/>
      <c r="N1106" s="13"/>
      <c r="O1106" s="13"/>
      <c r="P1106" s="13"/>
      <c r="Q1106" s="13"/>
      <c r="R1106" s="13"/>
      <c r="S1106" s="13"/>
      <c r="T1106" s="13"/>
      <c r="U1106" s="13"/>
      <c r="V1106" s="13"/>
      <c r="W1106" s="13"/>
      <c r="X1106" s="13"/>
      <c r="Y1106" s="13"/>
      <c r="Z1106" s="13"/>
      <c r="AA1106" s="13"/>
      <c r="AB1106" s="13"/>
      <c r="AC1106" s="13"/>
      <c r="AD1106" s="13"/>
      <c r="AE1106" s="13"/>
      <c r="AF1106" s="13"/>
      <c r="AG1106" s="13"/>
      <c r="AH1106" s="13"/>
      <c r="AI1106" s="13"/>
      <c r="AJ1106" s="13"/>
      <c r="AK1106" s="13"/>
      <c r="AL1106" s="13"/>
      <c r="AM1106" s="13"/>
      <c r="AN1106" s="13"/>
      <c r="AO1106" s="13"/>
      <c r="AP1106" s="13"/>
      <c r="AQ1106" s="13"/>
      <c r="AR1106" s="13"/>
      <c r="AS1106" s="13"/>
      <c r="AT1106" s="13"/>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BQ1106" s="13"/>
      <c r="BR1106" s="13"/>
      <c r="BS1106" s="13"/>
      <c r="BT1106" s="13"/>
      <c r="BU1106" s="13"/>
      <c r="BV1106" s="13"/>
      <c r="BW1106" s="13"/>
      <c r="BX1106" s="13"/>
      <c r="BY1106" s="13"/>
      <c r="BZ1106" s="13"/>
      <c r="CA1106" s="13"/>
      <c r="CB1106" s="13"/>
      <c r="CC1106" s="13"/>
      <c r="CD1106" s="13"/>
      <c r="CE1106" s="13"/>
      <c r="CF1106" s="13"/>
      <c r="CG1106" s="13"/>
      <c r="CH1106" s="13"/>
      <c r="CI1106" s="13"/>
      <c r="CJ1106" s="13"/>
      <c r="CK1106" s="13"/>
      <c r="CL1106" s="13"/>
      <c r="CM1106" s="13"/>
      <c r="CN1106" s="13"/>
      <c r="CO1106" s="13"/>
      <c r="CP1106" s="13"/>
      <c r="CQ1106" s="13"/>
      <c r="CR1106" s="13"/>
      <c r="CS1106" s="13"/>
      <c r="CT1106" s="13"/>
      <c r="CU1106" s="13"/>
      <c r="CV1106" s="13"/>
      <c r="CW1106" s="13"/>
      <c r="CX1106" s="13"/>
      <c r="CY1106" s="13"/>
    </row>
    <row r="1107" spans="2:103">
      <c r="B1107" s="11"/>
      <c r="C1107" s="12"/>
      <c r="D1107" s="13"/>
      <c r="E1107" s="90"/>
      <c r="F1107" s="13"/>
      <c r="G1107" s="13"/>
      <c r="H1107" s="13"/>
      <c r="I1107" s="13"/>
      <c r="J1107" s="13"/>
      <c r="K1107" s="13"/>
      <c r="L1107" s="13"/>
      <c r="M1107" s="13"/>
      <c r="N1107" s="13"/>
      <c r="O1107" s="13"/>
      <c r="P1107" s="13"/>
      <c r="Q1107" s="13"/>
      <c r="R1107" s="13"/>
      <c r="S1107" s="13"/>
      <c r="T1107" s="13"/>
      <c r="U1107" s="13"/>
      <c r="V1107" s="13"/>
      <c r="W1107" s="13"/>
      <c r="X1107" s="13"/>
      <c r="Y1107" s="13"/>
      <c r="Z1107" s="13"/>
      <c r="AA1107" s="13"/>
      <c r="AB1107" s="13"/>
      <c r="AC1107" s="13"/>
      <c r="AD1107" s="13"/>
      <c r="AE1107" s="13"/>
      <c r="AF1107" s="13"/>
      <c r="AG1107" s="13"/>
      <c r="AH1107" s="13"/>
      <c r="AI1107" s="13"/>
      <c r="AJ1107" s="13"/>
      <c r="AK1107" s="13"/>
      <c r="AL1107" s="13"/>
      <c r="AM1107" s="13"/>
      <c r="AN1107" s="13"/>
      <c r="AO1107" s="13"/>
      <c r="AP1107" s="13"/>
      <c r="AQ1107" s="13"/>
      <c r="AR1107" s="13"/>
      <c r="AS1107" s="13"/>
      <c r="AT1107" s="13"/>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BQ1107" s="13"/>
      <c r="BR1107" s="13"/>
      <c r="BS1107" s="13"/>
      <c r="BT1107" s="13"/>
      <c r="BU1107" s="13"/>
      <c r="BV1107" s="13"/>
      <c r="BW1107" s="13"/>
      <c r="BX1107" s="13"/>
      <c r="BY1107" s="13"/>
      <c r="BZ1107" s="13"/>
      <c r="CA1107" s="13"/>
      <c r="CB1107" s="13"/>
      <c r="CC1107" s="13"/>
      <c r="CD1107" s="13"/>
      <c r="CE1107" s="13"/>
      <c r="CF1107" s="13"/>
      <c r="CG1107" s="13"/>
      <c r="CH1107" s="13"/>
      <c r="CI1107" s="13"/>
      <c r="CJ1107" s="13"/>
      <c r="CK1107" s="13"/>
      <c r="CL1107" s="13"/>
      <c r="CM1107" s="13"/>
      <c r="CN1107" s="13"/>
      <c r="CO1107" s="13"/>
      <c r="CP1107" s="13"/>
      <c r="CQ1107" s="13"/>
      <c r="CR1107" s="13"/>
      <c r="CS1107" s="13"/>
      <c r="CT1107" s="13"/>
      <c r="CU1107" s="13"/>
      <c r="CV1107" s="13"/>
      <c r="CW1107" s="13"/>
      <c r="CX1107" s="13"/>
      <c r="CY1107" s="13"/>
    </row>
    <row r="1108" spans="2:103">
      <c r="B1108" s="11"/>
      <c r="C1108" s="12"/>
      <c r="D1108" s="13"/>
      <c r="E1108" s="90"/>
      <c r="F1108" s="13"/>
      <c r="G1108" s="13"/>
      <c r="H1108" s="13"/>
      <c r="I1108" s="13"/>
      <c r="J1108" s="13"/>
      <c r="K1108" s="13"/>
      <c r="L1108" s="13"/>
      <c r="M1108" s="13"/>
      <c r="N1108" s="13"/>
      <c r="O1108" s="13"/>
      <c r="P1108" s="13"/>
      <c r="Q1108" s="13"/>
      <c r="R1108" s="13"/>
      <c r="S1108" s="13"/>
      <c r="T1108" s="13"/>
      <c r="U1108" s="13"/>
      <c r="V1108" s="13"/>
      <c r="W1108" s="13"/>
      <c r="X1108" s="13"/>
      <c r="Y1108" s="13"/>
      <c r="Z1108" s="13"/>
      <c r="AA1108" s="13"/>
      <c r="AB1108" s="13"/>
      <c r="AC1108" s="13"/>
      <c r="AD1108" s="13"/>
      <c r="AE1108" s="13"/>
      <c r="AF1108" s="13"/>
      <c r="AG1108" s="13"/>
      <c r="AH1108" s="13"/>
      <c r="AI1108" s="13"/>
      <c r="AJ1108" s="13"/>
      <c r="AK1108" s="13"/>
      <c r="AL1108" s="13"/>
      <c r="AM1108" s="13"/>
      <c r="AN1108" s="13"/>
      <c r="AO1108" s="13"/>
      <c r="AP1108" s="13"/>
      <c r="AQ1108" s="13"/>
      <c r="AR1108" s="13"/>
      <c r="AS1108" s="13"/>
      <c r="AT1108" s="13"/>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BQ1108" s="13"/>
      <c r="BR1108" s="13"/>
      <c r="BS1108" s="13"/>
      <c r="BT1108" s="13"/>
      <c r="BU1108" s="13"/>
      <c r="BV1108" s="13"/>
      <c r="BW1108" s="13"/>
      <c r="BX1108" s="13"/>
      <c r="BY1108" s="13"/>
      <c r="BZ1108" s="13"/>
      <c r="CA1108" s="13"/>
      <c r="CB1108" s="13"/>
      <c r="CC1108" s="13"/>
      <c r="CD1108" s="13"/>
      <c r="CE1108" s="13"/>
      <c r="CF1108" s="13"/>
      <c r="CG1108" s="13"/>
      <c r="CH1108" s="13"/>
      <c r="CI1108" s="13"/>
      <c r="CJ1108" s="13"/>
      <c r="CK1108" s="13"/>
      <c r="CL1108" s="13"/>
      <c r="CM1108" s="13"/>
      <c r="CN1108" s="13"/>
      <c r="CO1108" s="13"/>
      <c r="CP1108" s="13"/>
      <c r="CQ1108" s="13"/>
      <c r="CR1108" s="13"/>
      <c r="CS1108" s="13"/>
      <c r="CT1108" s="13"/>
      <c r="CU1108" s="13"/>
      <c r="CV1108" s="13"/>
      <c r="CW1108" s="13"/>
      <c r="CX1108" s="13"/>
      <c r="CY1108" s="13"/>
    </row>
    <row r="1109" spans="2:103">
      <c r="B1109" s="11"/>
      <c r="C1109" s="12"/>
      <c r="D1109" s="13"/>
      <c r="E1109" s="90"/>
      <c r="F1109" s="13"/>
      <c r="G1109" s="13"/>
      <c r="H1109" s="13"/>
      <c r="I1109" s="13"/>
      <c r="J1109" s="13"/>
      <c r="K1109" s="13"/>
      <c r="L1109" s="13"/>
      <c r="M1109" s="13"/>
      <c r="N1109" s="13"/>
      <c r="O1109" s="13"/>
      <c r="P1109" s="13"/>
      <c r="Q1109" s="13"/>
      <c r="R1109" s="13"/>
      <c r="S1109" s="13"/>
      <c r="T1109" s="13"/>
      <c r="U1109" s="13"/>
      <c r="V1109" s="13"/>
      <c r="W1109" s="13"/>
      <c r="X1109" s="13"/>
      <c r="Y1109" s="13"/>
      <c r="Z1109" s="13"/>
      <c r="AA1109" s="13"/>
      <c r="AB1109" s="13"/>
      <c r="AC1109" s="13"/>
      <c r="AD1109" s="13"/>
      <c r="AE1109" s="13"/>
      <c r="AF1109" s="13"/>
      <c r="AG1109" s="13"/>
      <c r="AH1109" s="13"/>
      <c r="AI1109" s="13"/>
      <c r="AJ1109" s="13"/>
      <c r="AK1109" s="13"/>
      <c r="AL1109" s="13"/>
      <c r="AM1109" s="13"/>
      <c r="AN1109" s="13"/>
      <c r="AO1109" s="13"/>
      <c r="AP1109" s="13"/>
      <c r="AQ1109" s="13"/>
      <c r="AR1109" s="13"/>
      <c r="AS1109" s="13"/>
      <c r="AT1109" s="13"/>
      <c r="AU1109" s="13"/>
      <c r="AV1109" s="13"/>
      <c r="AW1109" s="13"/>
      <c r="AX1109" s="13"/>
      <c r="AY1109" s="13"/>
      <c r="AZ1109" s="13"/>
      <c r="BA1109" s="13"/>
      <c r="BB1109" s="13"/>
      <c r="BC1109" s="13"/>
      <c r="BD1109" s="13"/>
      <c r="BE1109" s="13"/>
      <c r="BF1109" s="13"/>
      <c r="BG1109" s="13"/>
      <c r="BH1109" s="13"/>
      <c r="BI1109" s="13"/>
      <c r="BJ1109" s="13"/>
      <c r="BK1109" s="13"/>
      <c r="BL1109" s="13"/>
      <c r="BM1109" s="13"/>
      <c r="BN1109" s="13"/>
      <c r="BO1109" s="13"/>
      <c r="BP1109" s="13"/>
      <c r="BQ1109" s="13"/>
      <c r="BR1109" s="13"/>
      <c r="BS1109" s="13"/>
      <c r="BT1109" s="13"/>
      <c r="BU1109" s="13"/>
      <c r="BV1109" s="13"/>
      <c r="BW1109" s="13"/>
      <c r="BX1109" s="13"/>
      <c r="BY1109" s="13"/>
      <c r="BZ1109" s="13"/>
      <c r="CA1109" s="13"/>
      <c r="CB1109" s="13"/>
      <c r="CC1109" s="13"/>
      <c r="CD1109" s="13"/>
      <c r="CE1109" s="13"/>
      <c r="CF1109" s="13"/>
      <c r="CG1109" s="13"/>
      <c r="CH1109" s="13"/>
      <c r="CI1109" s="13"/>
      <c r="CJ1109" s="13"/>
      <c r="CK1109" s="13"/>
      <c r="CL1109" s="13"/>
      <c r="CM1109" s="13"/>
      <c r="CN1109" s="13"/>
      <c r="CO1109" s="13"/>
      <c r="CP1109" s="13"/>
      <c r="CQ1109" s="13"/>
      <c r="CR1109" s="13"/>
      <c r="CS1109" s="13"/>
      <c r="CT1109" s="13"/>
      <c r="CU1109" s="13"/>
      <c r="CV1109" s="13"/>
      <c r="CW1109" s="13"/>
      <c r="CX1109" s="13"/>
      <c r="CY1109" s="13"/>
    </row>
    <row r="1110" spans="2:103">
      <c r="B1110" s="11"/>
      <c r="C1110" s="12"/>
      <c r="D1110" s="13"/>
      <c r="E1110" s="90"/>
      <c r="F1110" s="13"/>
      <c r="G1110" s="13"/>
      <c r="H1110" s="13"/>
      <c r="I1110" s="13"/>
      <c r="J1110" s="13"/>
      <c r="K1110" s="13"/>
      <c r="L1110" s="13"/>
      <c r="M1110" s="13"/>
      <c r="N1110" s="13"/>
      <c r="O1110" s="13"/>
      <c r="P1110" s="13"/>
      <c r="Q1110" s="13"/>
      <c r="R1110" s="13"/>
      <c r="S1110" s="13"/>
      <c r="T1110" s="13"/>
      <c r="U1110" s="13"/>
      <c r="V1110" s="13"/>
      <c r="W1110" s="13"/>
      <c r="X1110" s="13"/>
      <c r="Y1110" s="13"/>
      <c r="Z1110" s="13"/>
      <c r="AA1110" s="13"/>
      <c r="AB1110" s="13"/>
      <c r="AC1110" s="13"/>
      <c r="AD1110" s="13"/>
      <c r="AE1110" s="13"/>
      <c r="AF1110" s="13"/>
      <c r="AG1110" s="13"/>
      <c r="AH1110" s="13"/>
      <c r="AI1110" s="13"/>
      <c r="AJ1110" s="13"/>
      <c r="AK1110" s="13"/>
      <c r="AL1110" s="13"/>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BQ1110" s="13"/>
      <c r="BR1110" s="13"/>
      <c r="BS1110" s="13"/>
      <c r="BT1110" s="13"/>
      <c r="BU1110" s="13"/>
      <c r="BV1110" s="13"/>
      <c r="BW1110" s="13"/>
      <c r="BX1110" s="13"/>
      <c r="BY1110" s="13"/>
      <c r="BZ1110" s="13"/>
      <c r="CA1110" s="13"/>
      <c r="CB1110" s="13"/>
      <c r="CC1110" s="13"/>
      <c r="CD1110" s="13"/>
      <c r="CE1110" s="13"/>
      <c r="CF1110" s="13"/>
      <c r="CG1110" s="13"/>
      <c r="CH1110" s="13"/>
      <c r="CI1110" s="13"/>
      <c r="CJ1110" s="13"/>
      <c r="CK1110" s="13"/>
      <c r="CL1110" s="13"/>
      <c r="CM1110" s="13"/>
      <c r="CN1110" s="13"/>
      <c r="CO1110" s="13"/>
      <c r="CP1110" s="13"/>
      <c r="CQ1110" s="13"/>
      <c r="CR1110" s="13"/>
      <c r="CS1110" s="13"/>
      <c r="CT1110" s="13"/>
      <c r="CU1110" s="13"/>
      <c r="CV1110" s="13"/>
      <c r="CW1110" s="13"/>
      <c r="CX1110" s="13"/>
      <c r="CY1110" s="13"/>
    </row>
    <row r="1111" spans="2:103">
      <c r="B1111" s="11"/>
      <c r="C1111" s="12"/>
      <c r="D1111" s="13"/>
      <c r="E1111" s="90"/>
      <c r="F1111" s="13"/>
      <c r="G1111" s="13"/>
      <c r="H1111" s="13"/>
      <c r="I1111" s="13"/>
      <c r="J1111" s="13"/>
      <c r="K1111" s="13"/>
      <c r="L1111" s="13"/>
      <c r="M1111" s="13"/>
      <c r="N1111" s="13"/>
      <c r="O1111" s="13"/>
      <c r="P1111" s="13"/>
      <c r="Q1111" s="13"/>
      <c r="R1111" s="13"/>
      <c r="S1111" s="13"/>
      <c r="T1111" s="13"/>
      <c r="U1111" s="13"/>
      <c r="V1111" s="13"/>
      <c r="W1111" s="13"/>
      <c r="X1111" s="13"/>
      <c r="Y1111" s="13"/>
      <c r="Z1111" s="13"/>
      <c r="AA1111" s="13"/>
      <c r="AB1111" s="13"/>
      <c r="AC1111" s="13"/>
      <c r="AD1111" s="13"/>
      <c r="AE1111" s="13"/>
      <c r="AF1111" s="13"/>
      <c r="AG1111" s="13"/>
      <c r="AH1111" s="13"/>
      <c r="AI1111" s="13"/>
      <c r="AJ1111" s="13"/>
      <c r="AK1111" s="13"/>
      <c r="AL1111" s="13"/>
      <c r="AM1111" s="13"/>
      <c r="AN1111" s="13"/>
      <c r="AO1111" s="13"/>
      <c r="AP1111" s="13"/>
      <c r="AQ1111" s="13"/>
      <c r="AR1111" s="13"/>
      <c r="AS1111" s="13"/>
      <c r="AT1111" s="13"/>
      <c r="AU1111" s="13"/>
      <c r="AV1111" s="13"/>
      <c r="AW1111" s="13"/>
      <c r="AX1111" s="13"/>
      <c r="AY1111" s="13"/>
      <c r="AZ1111" s="13"/>
      <c r="BA1111" s="13"/>
      <c r="BB1111" s="13"/>
      <c r="BC1111" s="13"/>
      <c r="BD1111" s="13"/>
      <c r="BE1111" s="13"/>
      <c r="BF1111" s="13"/>
      <c r="BG1111" s="13"/>
      <c r="BH1111" s="13"/>
      <c r="BI1111" s="13"/>
      <c r="BJ1111" s="13"/>
      <c r="BK1111" s="13"/>
      <c r="BL1111" s="13"/>
      <c r="BM1111" s="13"/>
      <c r="BN1111" s="13"/>
      <c r="BO1111" s="13"/>
      <c r="BP1111" s="13"/>
      <c r="BQ1111" s="13"/>
      <c r="BR1111" s="13"/>
      <c r="BS1111" s="13"/>
      <c r="BT1111" s="13"/>
      <c r="BU1111" s="13"/>
      <c r="BV1111" s="13"/>
      <c r="BW1111" s="13"/>
      <c r="BX1111" s="13"/>
      <c r="BY1111" s="13"/>
      <c r="BZ1111" s="13"/>
      <c r="CA1111" s="13"/>
      <c r="CB1111" s="13"/>
      <c r="CC1111" s="13"/>
      <c r="CD1111" s="13"/>
      <c r="CE1111" s="13"/>
      <c r="CF1111" s="13"/>
      <c r="CG1111" s="13"/>
      <c r="CH1111" s="13"/>
      <c r="CI1111" s="13"/>
      <c r="CJ1111" s="13"/>
      <c r="CK1111" s="13"/>
      <c r="CL1111" s="13"/>
      <c r="CM1111" s="13"/>
      <c r="CN1111" s="13"/>
      <c r="CO1111" s="13"/>
      <c r="CP1111" s="13"/>
      <c r="CQ1111" s="13"/>
      <c r="CR1111" s="13"/>
      <c r="CS1111" s="13"/>
      <c r="CT1111" s="13"/>
      <c r="CU1111" s="13"/>
      <c r="CV1111" s="13"/>
      <c r="CW1111" s="13"/>
      <c r="CX1111" s="13"/>
      <c r="CY1111" s="13"/>
    </row>
    <row r="1112" spans="2:103">
      <c r="B1112" s="11"/>
      <c r="C1112" s="12"/>
      <c r="D1112" s="13"/>
      <c r="E1112" s="90"/>
      <c r="F1112" s="13"/>
      <c r="G1112" s="13"/>
      <c r="H1112" s="13"/>
      <c r="I1112" s="13"/>
      <c r="J1112" s="13"/>
      <c r="K1112" s="13"/>
      <c r="L1112" s="13"/>
      <c r="M1112" s="13"/>
      <c r="N1112" s="13"/>
      <c r="O1112" s="13"/>
      <c r="P1112" s="13"/>
      <c r="Q1112" s="13"/>
      <c r="R1112" s="13"/>
      <c r="S1112" s="13"/>
      <c r="T1112" s="13"/>
      <c r="U1112" s="13"/>
      <c r="V1112" s="13"/>
      <c r="W1112" s="13"/>
      <c r="X1112" s="13"/>
      <c r="Y1112" s="13"/>
      <c r="Z1112" s="13"/>
      <c r="AA1112" s="13"/>
      <c r="AB1112" s="13"/>
      <c r="AC1112" s="13"/>
      <c r="AD1112" s="13"/>
      <c r="AE1112" s="13"/>
      <c r="AF1112" s="13"/>
      <c r="AG1112" s="13"/>
      <c r="AH1112" s="13"/>
      <c r="AI1112" s="13"/>
      <c r="AJ1112" s="13"/>
      <c r="AK1112" s="13"/>
      <c r="AL1112" s="13"/>
      <c r="AM1112" s="13"/>
      <c r="AN1112" s="13"/>
      <c r="AO1112" s="13"/>
      <c r="AP1112" s="13"/>
      <c r="AQ1112" s="13"/>
      <c r="AR1112" s="13"/>
      <c r="AS1112" s="13"/>
      <c r="AT1112" s="13"/>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BQ1112" s="13"/>
      <c r="BR1112" s="13"/>
      <c r="BS1112" s="13"/>
      <c r="BT1112" s="13"/>
      <c r="BU1112" s="13"/>
      <c r="BV1112" s="13"/>
      <c r="BW1112" s="13"/>
      <c r="BX1112" s="13"/>
      <c r="BY1112" s="13"/>
      <c r="BZ1112" s="13"/>
      <c r="CA1112" s="13"/>
      <c r="CB1112" s="13"/>
      <c r="CC1112" s="13"/>
      <c r="CD1112" s="13"/>
      <c r="CE1112" s="13"/>
      <c r="CF1112" s="13"/>
      <c r="CG1112" s="13"/>
      <c r="CH1112" s="13"/>
      <c r="CI1112" s="13"/>
      <c r="CJ1112" s="13"/>
      <c r="CK1112" s="13"/>
      <c r="CL1112" s="13"/>
      <c r="CM1112" s="13"/>
      <c r="CN1112" s="13"/>
      <c r="CO1112" s="13"/>
      <c r="CP1112" s="13"/>
      <c r="CQ1112" s="13"/>
      <c r="CR1112" s="13"/>
      <c r="CS1112" s="13"/>
      <c r="CT1112" s="13"/>
      <c r="CU1112" s="13"/>
      <c r="CV1112" s="13"/>
      <c r="CW1112" s="13"/>
      <c r="CX1112" s="13"/>
      <c r="CY1112" s="13"/>
    </row>
    <row r="1113" spans="2:103">
      <c r="B1113" s="11"/>
      <c r="C1113" s="12"/>
      <c r="D1113" s="13"/>
      <c r="E1113" s="90"/>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BQ1113" s="13"/>
      <c r="BR1113" s="13"/>
      <c r="BS1113" s="13"/>
      <c r="BT1113" s="13"/>
      <c r="BU1113" s="13"/>
      <c r="BV1113" s="13"/>
      <c r="BW1113" s="13"/>
      <c r="BX1113" s="13"/>
      <c r="BY1113" s="13"/>
      <c r="BZ1113" s="13"/>
      <c r="CA1113" s="13"/>
      <c r="CB1113" s="13"/>
      <c r="CC1113" s="13"/>
      <c r="CD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row>
    <row r="1114" spans="2:103">
      <c r="B1114" s="11"/>
      <c r="C1114" s="12"/>
      <c r="D1114" s="13"/>
      <c r="E1114" s="90"/>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BQ1114" s="13"/>
      <c r="BR1114" s="13"/>
      <c r="BS1114" s="13"/>
      <c r="BT1114" s="13"/>
      <c r="BU1114" s="13"/>
      <c r="BV1114" s="13"/>
      <c r="BW1114" s="13"/>
      <c r="BX1114" s="13"/>
      <c r="BY1114" s="13"/>
      <c r="BZ1114" s="13"/>
      <c r="CA1114" s="13"/>
      <c r="CB1114" s="13"/>
      <c r="CC1114" s="13"/>
      <c r="CD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row>
    <row r="1115" spans="2:103">
      <c r="B1115" s="11"/>
      <c r="C1115" s="12"/>
      <c r="D1115" s="13"/>
      <c r="E1115" s="90"/>
      <c r="F1115" s="13"/>
      <c r="G1115" s="13"/>
      <c r="H1115" s="13"/>
      <c r="I1115" s="13"/>
      <c r="J1115" s="13"/>
      <c r="K1115" s="13"/>
      <c r="L1115" s="13"/>
      <c r="M1115" s="13"/>
      <c r="N1115" s="13"/>
      <c r="O1115" s="13"/>
      <c r="P1115" s="13"/>
      <c r="Q1115" s="13"/>
      <c r="R1115" s="13"/>
      <c r="S1115" s="13"/>
      <c r="T1115" s="13"/>
      <c r="U1115" s="13"/>
      <c r="V1115" s="13"/>
      <c r="W1115" s="13"/>
      <c r="X1115" s="13"/>
      <c r="Y1115" s="13"/>
      <c r="Z1115" s="13"/>
      <c r="AA1115" s="13"/>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BQ1115" s="13"/>
      <c r="BR1115" s="13"/>
      <c r="BS1115" s="13"/>
      <c r="BT1115" s="13"/>
      <c r="BU1115" s="13"/>
      <c r="BV1115" s="13"/>
      <c r="BW1115" s="13"/>
      <c r="BX1115" s="13"/>
      <c r="BY1115" s="13"/>
      <c r="BZ1115" s="13"/>
      <c r="CA1115" s="13"/>
      <c r="CB1115" s="13"/>
      <c r="CC1115" s="13"/>
      <c r="CD1115" s="13"/>
      <c r="CE1115" s="13"/>
      <c r="CF1115" s="13"/>
      <c r="CG1115" s="13"/>
      <c r="CH1115" s="13"/>
      <c r="CI1115" s="13"/>
      <c r="CJ1115" s="13"/>
      <c r="CK1115" s="13"/>
      <c r="CL1115" s="13"/>
      <c r="CM1115" s="13"/>
      <c r="CN1115" s="13"/>
      <c r="CO1115" s="13"/>
      <c r="CP1115" s="13"/>
      <c r="CQ1115" s="13"/>
      <c r="CR1115" s="13"/>
      <c r="CS1115" s="13"/>
      <c r="CT1115" s="13"/>
      <c r="CU1115" s="13"/>
      <c r="CV1115" s="13"/>
      <c r="CW1115" s="13"/>
      <c r="CX1115" s="13"/>
      <c r="CY1115" s="13"/>
    </row>
    <row r="1116" spans="2:103">
      <c r="B1116" s="11"/>
      <c r="C1116" s="12"/>
      <c r="D1116" s="13"/>
      <c r="E1116" s="90"/>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BQ1116" s="13"/>
      <c r="BR1116" s="13"/>
      <c r="BS1116" s="13"/>
      <c r="BT1116" s="13"/>
      <c r="BU1116" s="13"/>
      <c r="BV1116" s="13"/>
      <c r="BW1116" s="13"/>
      <c r="BX1116" s="13"/>
      <c r="BY1116" s="13"/>
      <c r="BZ1116" s="13"/>
      <c r="CA1116" s="13"/>
      <c r="CB1116" s="13"/>
      <c r="CC1116" s="13"/>
      <c r="CD1116" s="13"/>
      <c r="CE1116" s="13"/>
      <c r="CF1116" s="13"/>
      <c r="CG1116" s="13"/>
      <c r="CH1116" s="13"/>
      <c r="CI1116" s="13"/>
      <c r="CJ1116" s="13"/>
      <c r="CK1116" s="13"/>
      <c r="CL1116" s="13"/>
      <c r="CM1116" s="13"/>
      <c r="CN1116" s="13"/>
      <c r="CO1116" s="13"/>
      <c r="CP1116" s="13"/>
      <c r="CQ1116" s="13"/>
      <c r="CR1116" s="13"/>
      <c r="CS1116" s="13"/>
      <c r="CT1116" s="13"/>
      <c r="CU1116" s="13"/>
      <c r="CV1116" s="13"/>
      <c r="CW1116" s="13"/>
      <c r="CX1116" s="13"/>
      <c r="CY1116" s="13"/>
    </row>
    <row r="1117" spans="2:103">
      <c r="B1117" s="11"/>
      <c r="C1117" s="12"/>
      <c r="D1117" s="13"/>
      <c r="E1117" s="90"/>
      <c r="F1117" s="13"/>
      <c r="G1117" s="13"/>
      <c r="H1117" s="13"/>
      <c r="I1117" s="13"/>
      <c r="J1117" s="13"/>
      <c r="K1117" s="13"/>
      <c r="L1117" s="13"/>
      <c r="M1117" s="13"/>
      <c r="N1117" s="13"/>
      <c r="O1117" s="13"/>
      <c r="P1117" s="13"/>
      <c r="Q1117" s="13"/>
      <c r="R1117" s="13"/>
      <c r="S1117" s="13"/>
      <c r="T1117" s="13"/>
      <c r="U1117" s="13"/>
      <c r="V1117" s="13"/>
      <c r="W1117" s="13"/>
      <c r="X1117" s="13"/>
      <c r="Y1117" s="13"/>
      <c r="Z1117" s="13"/>
      <c r="AA1117" s="13"/>
      <c r="AB1117" s="13"/>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Q1117" s="13"/>
      <c r="BR1117" s="13"/>
      <c r="BS1117" s="13"/>
      <c r="BT1117" s="13"/>
      <c r="BU1117" s="13"/>
      <c r="BV1117" s="13"/>
      <c r="BW1117" s="13"/>
      <c r="BX1117" s="13"/>
      <c r="BY1117" s="13"/>
      <c r="BZ1117" s="13"/>
      <c r="CA1117" s="13"/>
      <c r="CB1117" s="13"/>
      <c r="CC1117" s="13"/>
      <c r="CD1117" s="13"/>
      <c r="CE1117" s="13"/>
      <c r="CF1117" s="13"/>
      <c r="CG1117" s="13"/>
      <c r="CH1117" s="13"/>
      <c r="CI1117" s="13"/>
      <c r="CJ1117" s="13"/>
      <c r="CK1117" s="13"/>
      <c r="CL1117" s="13"/>
      <c r="CM1117" s="13"/>
      <c r="CN1117" s="13"/>
      <c r="CO1117" s="13"/>
      <c r="CP1117" s="13"/>
      <c r="CQ1117" s="13"/>
      <c r="CR1117" s="13"/>
      <c r="CS1117" s="13"/>
      <c r="CT1117" s="13"/>
      <c r="CU1117" s="13"/>
      <c r="CV1117" s="13"/>
      <c r="CW1117" s="13"/>
      <c r="CX1117" s="13"/>
      <c r="CY1117" s="13"/>
    </row>
    <row r="1118" spans="2:103">
      <c r="B1118" s="11"/>
      <c r="C1118" s="12"/>
      <c r="D1118" s="13"/>
      <c r="E1118" s="90"/>
      <c r="F1118" s="13"/>
      <c r="G1118" s="13"/>
      <c r="H1118" s="13"/>
      <c r="I1118" s="13"/>
      <c r="J1118" s="13"/>
      <c r="K1118" s="13"/>
      <c r="L1118" s="13"/>
      <c r="M1118" s="13"/>
      <c r="N1118" s="13"/>
      <c r="O1118" s="13"/>
      <c r="P1118" s="13"/>
      <c r="Q1118" s="13"/>
      <c r="R1118" s="13"/>
      <c r="S1118" s="13"/>
      <c r="T1118" s="13"/>
      <c r="U1118" s="13"/>
      <c r="V1118" s="13"/>
      <c r="W1118" s="13"/>
      <c r="X1118" s="13"/>
      <c r="Y1118" s="13"/>
      <c r="Z1118" s="13"/>
      <c r="AA1118" s="13"/>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BQ1118" s="13"/>
      <c r="BR1118" s="13"/>
      <c r="BS1118" s="13"/>
      <c r="BT1118" s="13"/>
      <c r="BU1118" s="13"/>
      <c r="BV1118" s="13"/>
      <c r="BW1118" s="13"/>
      <c r="BX1118" s="13"/>
      <c r="BY1118" s="13"/>
      <c r="BZ1118" s="13"/>
      <c r="CA1118" s="13"/>
      <c r="CB1118" s="13"/>
      <c r="CC1118" s="13"/>
      <c r="CD1118" s="13"/>
      <c r="CE1118" s="13"/>
      <c r="CF1118" s="13"/>
      <c r="CG1118" s="13"/>
      <c r="CH1118" s="13"/>
      <c r="CI1118" s="13"/>
      <c r="CJ1118" s="13"/>
      <c r="CK1118" s="13"/>
      <c r="CL1118" s="13"/>
      <c r="CM1118" s="13"/>
      <c r="CN1118" s="13"/>
      <c r="CO1118" s="13"/>
      <c r="CP1118" s="13"/>
      <c r="CQ1118" s="13"/>
      <c r="CR1118" s="13"/>
      <c r="CS1118" s="13"/>
      <c r="CT1118" s="13"/>
      <c r="CU1118" s="13"/>
      <c r="CV1118" s="13"/>
      <c r="CW1118" s="13"/>
      <c r="CX1118" s="13"/>
      <c r="CY1118" s="13"/>
    </row>
    <row r="1119" spans="2:103">
      <c r="B1119" s="11"/>
      <c r="C1119" s="12"/>
      <c r="D1119" s="13"/>
      <c r="E1119" s="90"/>
      <c r="F1119" s="13"/>
      <c r="G1119" s="13"/>
      <c r="H1119" s="13"/>
      <c r="I1119" s="13"/>
      <c r="J1119" s="13"/>
      <c r="K1119" s="13"/>
      <c r="L1119" s="13"/>
      <c r="M1119" s="13"/>
      <c r="N1119" s="13"/>
      <c r="O1119" s="13"/>
      <c r="P1119" s="13"/>
      <c r="Q1119" s="13"/>
      <c r="R1119" s="13"/>
      <c r="S1119" s="13"/>
      <c r="T1119" s="13"/>
      <c r="U1119" s="13"/>
      <c r="V1119" s="13"/>
      <c r="W1119" s="13"/>
      <c r="X1119" s="13"/>
      <c r="Y1119" s="13"/>
      <c r="Z1119" s="13"/>
      <c r="AA1119" s="13"/>
      <c r="AB1119" s="13"/>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Q1119" s="13"/>
      <c r="BR1119" s="13"/>
      <c r="BS1119" s="13"/>
      <c r="BT1119" s="13"/>
      <c r="BU1119" s="13"/>
      <c r="BV1119" s="13"/>
      <c r="BW1119" s="13"/>
      <c r="BX1119" s="13"/>
      <c r="BY1119" s="13"/>
      <c r="BZ1119" s="13"/>
      <c r="CA1119" s="13"/>
      <c r="CB1119" s="13"/>
      <c r="CC1119" s="13"/>
      <c r="CD1119" s="13"/>
      <c r="CE1119" s="13"/>
      <c r="CF1119" s="13"/>
      <c r="CG1119" s="13"/>
      <c r="CH1119" s="13"/>
      <c r="CI1119" s="13"/>
      <c r="CJ1119" s="13"/>
      <c r="CK1119" s="13"/>
      <c r="CL1119" s="13"/>
      <c r="CM1119" s="13"/>
      <c r="CN1119" s="13"/>
      <c r="CO1119" s="13"/>
      <c r="CP1119" s="13"/>
      <c r="CQ1119" s="13"/>
      <c r="CR1119" s="13"/>
      <c r="CS1119" s="13"/>
      <c r="CT1119" s="13"/>
      <c r="CU1119" s="13"/>
      <c r="CV1119" s="13"/>
      <c r="CW1119" s="13"/>
      <c r="CX1119" s="13"/>
      <c r="CY1119" s="13"/>
    </row>
    <row r="1120" spans="2:103">
      <c r="B1120" s="11"/>
      <c r="C1120" s="12"/>
      <c r="D1120" s="13"/>
      <c r="E1120" s="90"/>
      <c r="F1120" s="13"/>
      <c r="G1120" s="13"/>
      <c r="H1120" s="13"/>
      <c r="I1120" s="13"/>
      <c r="J1120" s="13"/>
      <c r="K1120" s="13"/>
      <c r="L1120" s="13"/>
      <c r="M1120" s="13"/>
      <c r="N1120" s="13"/>
      <c r="O1120" s="13"/>
      <c r="P1120" s="13"/>
      <c r="Q1120" s="13"/>
      <c r="R1120" s="13"/>
      <c r="S1120" s="13"/>
      <c r="T1120" s="13"/>
      <c r="U1120" s="13"/>
      <c r="V1120" s="13"/>
      <c r="W1120" s="13"/>
      <c r="X1120" s="13"/>
      <c r="Y1120" s="13"/>
      <c r="Z1120" s="13"/>
      <c r="AA1120" s="13"/>
      <c r="AB1120" s="13"/>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BQ1120" s="13"/>
      <c r="BR1120" s="13"/>
      <c r="BS1120" s="13"/>
      <c r="BT1120" s="13"/>
      <c r="BU1120" s="13"/>
      <c r="BV1120" s="13"/>
      <c r="BW1120" s="13"/>
      <c r="BX1120" s="13"/>
      <c r="BY1120" s="13"/>
      <c r="BZ1120" s="13"/>
      <c r="CA1120" s="13"/>
      <c r="CB1120" s="13"/>
      <c r="CC1120" s="13"/>
      <c r="CD1120" s="13"/>
      <c r="CE1120" s="13"/>
      <c r="CF1120" s="13"/>
      <c r="CG1120" s="13"/>
      <c r="CH1120" s="13"/>
      <c r="CI1120" s="13"/>
      <c r="CJ1120" s="13"/>
      <c r="CK1120" s="13"/>
      <c r="CL1120" s="13"/>
      <c r="CM1120" s="13"/>
      <c r="CN1120" s="13"/>
      <c r="CO1120" s="13"/>
      <c r="CP1120" s="13"/>
      <c r="CQ1120" s="13"/>
      <c r="CR1120" s="13"/>
      <c r="CS1120" s="13"/>
      <c r="CT1120" s="13"/>
      <c r="CU1120" s="13"/>
      <c r="CV1120" s="13"/>
      <c r="CW1120" s="13"/>
      <c r="CX1120" s="13"/>
      <c r="CY1120" s="13"/>
    </row>
    <row r="1121" spans="2:103">
      <c r="B1121" s="11"/>
      <c r="C1121" s="12"/>
      <c r="D1121" s="13"/>
      <c r="E1121" s="90"/>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BQ1121" s="13"/>
      <c r="BR1121" s="13"/>
      <c r="BS1121" s="13"/>
      <c r="BT1121" s="13"/>
      <c r="BU1121" s="13"/>
      <c r="BV1121" s="13"/>
      <c r="BW1121" s="13"/>
      <c r="BX1121" s="13"/>
      <c r="BY1121" s="13"/>
      <c r="BZ1121" s="13"/>
      <c r="CA1121" s="13"/>
      <c r="CB1121" s="13"/>
      <c r="CC1121" s="13"/>
      <c r="CD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row>
    <row r="1122" spans="2:103">
      <c r="B1122" s="11"/>
      <c r="C1122" s="12"/>
      <c r="D1122" s="13"/>
      <c r="E1122" s="90"/>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BQ1122" s="13"/>
      <c r="BR1122" s="13"/>
      <c r="BS1122" s="13"/>
      <c r="BT1122" s="13"/>
      <c r="BU1122" s="13"/>
      <c r="BV1122" s="13"/>
      <c r="BW1122" s="13"/>
      <c r="BX1122" s="13"/>
      <c r="BY1122" s="13"/>
      <c r="BZ1122" s="13"/>
      <c r="CA1122" s="13"/>
      <c r="CB1122" s="13"/>
      <c r="CC1122" s="13"/>
      <c r="CD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row>
    <row r="1123" spans="2:103">
      <c r="B1123" s="11"/>
      <c r="C1123" s="12"/>
      <c r="D1123" s="13"/>
      <c r="E1123" s="90"/>
      <c r="F1123" s="13"/>
      <c r="G1123" s="13"/>
      <c r="H1123" s="13"/>
      <c r="I1123" s="13"/>
      <c r="J1123" s="13"/>
      <c r="K1123" s="13"/>
      <c r="L1123" s="13"/>
      <c r="M1123" s="13"/>
      <c r="N1123" s="13"/>
      <c r="O1123" s="13"/>
      <c r="P1123" s="13"/>
      <c r="Q1123" s="13"/>
      <c r="R1123" s="13"/>
      <c r="S1123" s="13"/>
      <c r="T1123" s="13"/>
      <c r="U1123" s="13"/>
      <c r="V1123" s="13"/>
      <c r="W1123" s="13"/>
      <c r="X1123" s="13"/>
      <c r="Y1123" s="13"/>
      <c r="Z1123" s="13"/>
      <c r="AA1123" s="13"/>
      <c r="AB1123" s="13"/>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BQ1123" s="13"/>
      <c r="BR1123" s="13"/>
      <c r="BS1123" s="13"/>
      <c r="BT1123" s="13"/>
      <c r="BU1123" s="13"/>
      <c r="BV1123" s="13"/>
      <c r="BW1123" s="13"/>
      <c r="BX1123" s="13"/>
      <c r="BY1123" s="13"/>
      <c r="BZ1123" s="13"/>
      <c r="CA1123" s="13"/>
      <c r="CB1123" s="13"/>
      <c r="CC1123" s="13"/>
      <c r="CD1123" s="13"/>
      <c r="CE1123" s="13"/>
      <c r="CF1123" s="13"/>
      <c r="CG1123" s="13"/>
      <c r="CH1123" s="13"/>
      <c r="CI1123" s="13"/>
      <c r="CJ1123" s="13"/>
      <c r="CK1123" s="13"/>
      <c r="CL1123" s="13"/>
      <c r="CM1123" s="13"/>
      <c r="CN1123" s="13"/>
      <c r="CO1123" s="13"/>
      <c r="CP1123" s="13"/>
      <c r="CQ1123" s="13"/>
      <c r="CR1123" s="13"/>
      <c r="CS1123" s="13"/>
      <c r="CT1123" s="13"/>
      <c r="CU1123" s="13"/>
      <c r="CV1123" s="13"/>
      <c r="CW1123" s="13"/>
      <c r="CX1123" s="13"/>
      <c r="CY1123" s="13"/>
    </row>
    <row r="1124" spans="2:103">
      <c r="B1124" s="11"/>
      <c r="C1124" s="12"/>
      <c r="D1124" s="13"/>
      <c r="E1124" s="90"/>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Q1124" s="13"/>
      <c r="BR1124" s="13"/>
      <c r="BS1124" s="13"/>
      <c r="BT1124" s="13"/>
      <c r="BU1124" s="13"/>
      <c r="BV1124" s="13"/>
      <c r="BW1124" s="13"/>
      <c r="BX1124" s="13"/>
      <c r="BY1124" s="13"/>
      <c r="BZ1124" s="13"/>
      <c r="CA1124" s="13"/>
      <c r="CB1124" s="13"/>
      <c r="CC1124" s="13"/>
      <c r="CD1124" s="13"/>
      <c r="CE1124" s="13"/>
      <c r="CF1124" s="13"/>
      <c r="CG1124" s="13"/>
      <c r="CH1124" s="13"/>
      <c r="CI1124" s="13"/>
      <c r="CJ1124" s="13"/>
      <c r="CK1124" s="13"/>
      <c r="CL1124" s="13"/>
      <c r="CM1124" s="13"/>
      <c r="CN1124" s="13"/>
      <c r="CO1124" s="13"/>
      <c r="CP1124" s="13"/>
      <c r="CQ1124" s="13"/>
      <c r="CR1124" s="13"/>
      <c r="CS1124" s="13"/>
      <c r="CT1124" s="13"/>
      <c r="CU1124" s="13"/>
      <c r="CV1124" s="13"/>
      <c r="CW1124" s="13"/>
      <c r="CX1124" s="13"/>
      <c r="CY1124" s="13"/>
    </row>
    <row r="1125" spans="2:103">
      <c r="B1125" s="11"/>
      <c r="C1125" s="12"/>
      <c r="D1125" s="13"/>
      <c r="E1125" s="90"/>
      <c r="F1125" s="13"/>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Q1125" s="13"/>
      <c r="BR1125" s="13"/>
      <c r="BS1125" s="13"/>
      <c r="BT1125" s="13"/>
      <c r="BU1125" s="13"/>
      <c r="BV1125" s="13"/>
      <c r="BW1125" s="13"/>
      <c r="BX1125" s="13"/>
      <c r="BY1125" s="13"/>
      <c r="BZ1125" s="13"/>
      <c r="CA1125" s="13"/>
      <c r="CB1125" s="13"/>
      <c r="CC1125" s="13"/>
      <c r="CD1125" s="13"/>
      <c r="CE1125" s="13"/>
      <c r="CF1125" s="13"/>
      <c r="CG1125" s="13"/>
      <c r="CH1125" s="13"/>
      <c r="CI1125" s="13"/>
      <c r="CJ1125" s="13"/>
      <c r="CK1125" s="13"/>
      <c r="CL1125" s="13"/>
      <c r="CM1125" s="13"/>
      <c r="CN1125" s="13"/>
      <c r="CO1125" s="13"/>
      <c r="CP1125" s="13"/>
      <c r="CQ1125" s="13"/>
      <c r="CR1125" s="13"/>
      <c r="CS1125" s="13"/>
      <c r="CT1125" s="13"/>
      <c r="CU1125" s="13"/>
      <c r="CV1125" s="13"/>
      <c r="CW1125" s="13"/>
      <c r="CX1125" s="13"/>
      <c r="CY1125" s="13"/>
    </row>
    <row r="1126" spans="2:103">
      <c r="B1126" s="11"/>
      <c r="C1126" s="12"/>
      <c r="D1126" s="13"/>
      <c r="E1126" s="90"/>
      <c r="F1126" s="13"/>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Q1126" s="13"/>
      <c r="BR1126" s="13"/>
      <c r="BS1126" s="13"/>
      <c r="BT1126" s="13"/>
      <c r="BU1126" s="13"/>
      <c r="BV1126" s="13"/>
      <c r="BW1126" s="13"/>
      <c r="BX1126" s="13"/>
      <c r="BY1126" s="13"/>
      <c r="BZ1126" s="13"/>
      <c r="CA1126" s="13"/>
      <c r="CB1126" s="13"/>
      <c r="CC1126" s="13"/>
      <c r="CD1126" s="13"/>
      <c r="CE1126" s="13"/>
      <c r="CF1126" s="13"/>
      <c r="CG1126" s="13"/>
      <c r="CH1126" s="13"/>
      <c r="CI1126" s="13"/>
      <c r="CJ1126" s="13"/>
      <c r="CK1126" s="13"/>
      <c r="CL1126" s="13"/>
      <c r="CM1126" s="13"/>
      <c r="CN1126" s="13"/>
      <c r="CO1126" s="13"/>
      <c r="CP1126" s="13"/>
      <c r="CQ1126" s="13"/>
      <c r="CR1126" s="13"/>
      <c r="CS1126" s="13"/>
      <c r="CT1126" s="13"/>
      <c r="CU1126" s="13"/>
      <c r="CV1126" s="13"/>
      <c r="CW1126" s="13"/>
      <c r="CX1126" s="13"/>
      <c r="CY1126" s="13"/>
    </row>
    <row r="1127" spans="2:103">
      <c r="B1127" s="11"/>
      <c r="C1127" s="12"/>
      <c r="D1127" s="13"/>
      <c r="E1127" s="90"/>
      <c r="F1127" s="13"/>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Q1127" s="13"/>
      <c r="BR1127" s="13"/>
      <c r="BS1127" s="13"/>
      <c r="BT1127" s="13"/>
      <c r="BU1127" s="13"/>
      <c r="BV1127" s="13"/>
      <c r="BW1127" s="13"/>
      <c r="BX1127" s="13"/>
      <c r="BY1127" s="13"/>
      <c r="BZ1127" s="13"/>
      <c r="CA1127" s="13"/>
      <c r="CB1127" s="13"/>
      <c r="CC1127" s="13"/>
      <c r="CD1127" s="13"/>
      <c r="CE1127" s="13"/>
      <c r="CF1127" s="13"/>
      <c r="CG1127" s="13"/>
      <c r="CH1127" s="13"/>
      <c r="CI1127" s="13"/>
      <c r="CJ1127" s="13"/>
      <c r="CK1127" s="13"/>
      <c r="CL1127" s="13"/>
      <c r="CM1127" s="13"/>
      <c r="CN1127" s="13"/>
      <c r="CO1127" s="13"/>
      <c r="CP1127" s="13"/>
      <c r="CQ1127" s="13"/>
      <c r="CR1127" s="13"/>
      <c r="CS1127" s="13"/>
      <c r="CT1127" s="13"/>
      <c r="CU1127" s="13"/>
      <c r="CV1127" s="13"/>
      <c r="CW1127" s="13"/>
      <c r="CX1127" s="13"/>
      <c r="CY1127" s="13"/>
    </row>
    <row r="1128" spans="2:103">
      <c r="B1128" s="11"/>
      <c r="C1128" s="12"/>
      <c r="D1128" s="13"/>
      <c r="E1128" s="90"/>
      <c r="F1128" s="13"/>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Q1128" s="13"/>
      <c r="BR1128" s="13"/>
      <c r="BS1128" s="13"/>
      <c r="BT1128" s="13"/>
      <c r="BU1128" s="13"/>
      <c r="BV1128" s="13"/>
      <c r="BW1128" s="13"/>
      <c r="BX1128" s="13"/>
      <c r="BY1128" s="13"/>
      <c r="BZ1128" s="13"/>
      <c r="CA1128" s="13"/>
      <c r="CB1128" s="13"/>
      <c r="CC1128" s="13"/>
      <c r="CD1128" s="13"/>
      <c r="CE1128" s="13"/>
      <c r="CF1128" s="13"/>
      <c r="CG1128" s="13"/>
      <c r="CH1128" s="13"/>
      <c r="CI1128" s="13"/>
      <c r="CJ1128" s="13"/>
      <c r="CK1128" s="13"/>
      <c r="CL1128" s="13"/>
      <c r="CM1128" s="13"/>
      <c r="CN1128" s="13"/>
      <c r="CO1128" s="13"/>
      <c r="CP1128" s="13"/>
      <c r="CQ1128" s="13"/>
      <c r="CR1128" s="13"/>
      <c r="CS1128" s="13"/>
      <c r="CT1128" s="13"/>
      <c r="CU1128" s="13"/>
      <c r="CV1128" s="13"/>
      <c r="CW1128" s="13"/>
      <c r="CX1128" s="13"/>
      <c r="CY1128" s="13"/>
    </row>
    <row r="1129" spans="2:103">
      <c r="B1129" s="11"/>
      <c r="C1129" s="12"/>
      <c r="D1129" s="13"/>
      <c r="E1129" s="90"/>
      <c r="F1129" s="13"/>
      <c r="G1129" s="13"/>
      <c r="H1129" s="13"/>
      <c r="I1129" s="13"/>
      <c r="J1129" s="13"/>
      <c r="K1129" s="13"/>
      <c r="L1129" s="13"/>
      <c r="M1129" s="13"/>
      <c r="N1129" s="13"/>
      <c r="O1129" s="13"/>
      <c r="P1129" s="13"/>
      <c r="Q1129" s="13"/>
      <c r="R1129" s="13"/>
      <c r="S1129" s="13"/>
      <c r="T1129" s="13"/>
      <c r="U1129" s="13"/>
      <c r="V1129" s="13"/>
      <c r="W1129" s="13"/>
      <c r="X1129" s="13"/>
      <c r="Y1129" s="13"/>
      <c r="Z1129" s="13"/>
      <c r="AA1129" s="13"/>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Q1129" s="13"/>
      <c r="BR1129" s="13"/>
      <c r="BS1129" s="13"/>
      <c r="BT1129" s="13"/>
      <c r="BU1129" s="13"/>
      <c r="BV1129" s="13"/>
      <c r="BW1129" s="13"/>
      <c r="BX1129" s="13"/>
      <c r="BY1129" s="13"/>
      <c r="BZ1129" s="13"/>
      <c r="CA1129" s="13"/>
      <c r="CB1129" s="13"/>
      <c r="CC1129" s="13"/>
      <c r="CD1129" s="13"/>
      <c r="CE1129" s="13"/>
      <c r="CF1129" s="13"/>
      <c r="CG1129" s="13"/>
      <c r="CH1129" s="13"/>
      <c r="CI1129" s="13"/>
      <c r="CJ1129" s="13"/>
      <c r="CK1129" s="13"/>
      <c r="CL1129" s="13"/>
      <c r="CM1129" s="13"/>
      <c r="CN1129" s="13"/>
      <c r="CO1129" s="13"/>
      <c r="CP1129" s="13"/>
      <c r="CQ1129" s="13"/>
      <c r="CR1129" s="13"/>
      <c r="CS1129" s="13"/>
      <c r="CT1129" s="13"/>
      <c r="CU1129" s="13"/>
      <c r="CV1129" s="13"/>
      <c r="CW1129" s="13"/>
      <c r="CX1129" s="13"/>
      <c r="CY1129" s="13"/>
    </row>
    <row r="1130" spans="2:103">
      <c r="B1130" s="11"/>
      <c r="C1130" s="12"/>
      <c r="D1130" s="13"/>
      <c r="E1130" s="90"/>
      <c r="F1130" s="13"/>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Q1130" s="13"/>
      <c r="BR1130" s="13"/>
      <c r="BS1130" s="13"/>
      <c r="BT1130" s="13"/>
      <c r="BU1130" s="13"/>
      <c r="BV1130" s="13"/>
      <c r="BW1130" s="13"/>
      <c r="BX1130" s="13"/>
      <c r="BY1130" s="13"/>
      <c r="BZ1130" s="13"/>
      <c r="CA1130" s="13"/>
      <c r="CB1130" s="13"/>
      <c r="CC1130" s="13"/>
      <c r="CD1130" s="13"/>
      <c r="CE1130" s="13"/>
      <c r="CF1130" s="13"/>
      <c r="CG1130" s="13"/>
      <c r="CH1130" s="13"/>
      <c r="CI1130" s="13"/>
      <c r="CJ1130" s="13"/>
      <c r="CK1130" s="13"/>
      <c r="CL1130" s="13"/>
      <c r="CM1130" s="13"/>
      <c r="CN1130" s="13"/>
      <c r="CO1130" s="13"/>
      <c r="CP1130" s="13"/>
      <c r="CQ1130" s="13"/>
      <c r="CR1130" s="13"/>
      <c r="CS1130" s="13"/>
      <c r="CT1130" s="13"/>
      <c r="CU1130" s="13"/>
      <c r="CV1130" s="13"/>
      <c r="CW1130" s="13"/>
      <c r="CX1130" s="13"/>
      <c r="CY1130" s="13"/>
    </row>
    <row r="1131" spans="2:103">
      <c r="B1131" s="11"/>
      <c r="C1131" s="12"/>
      <c r="D1131" s="13"/>
      <c r="E1131" s="90"/>
      <c r="F1131" s="13"/>
      <c r="G1131" s="13"/>
      <c r="H1131" s="13"/>
      <c r="I1131" s="13"/>
      <c r="J1131" s="13"/>
      <c r="K1131" s="13"/>
      <c r="L1131" s="13"/>
      <c r="M1131" s="13"/>
      <c r="N1131" s="13"/>
      <c r="O1131" s="13"/>
      <c r="P1131" s="13"/>
      <c r="Q1131" s="13"/>
      <c r="R1131" s="13"/>
      <c r="S1131" s="13"/>
      <c r="T1131" s="13"/>
      <c r="U1131" s="13"/>
      <c r="V1131" s="13"/>
      <c r="W1131" s="13"/>
      <c r="X1131" s="13"/>
      <c r="Y1131" s="13"/>
      <c r="Z1131" s="13"/>
      <c r="AA1131" s="13"/>
      <c r="AB1131" s="13"/>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Q1131" s="13"/>
      <c r="BR1131" s="13"/>
      <c r="BS1131" s="13"/>
      <c r="BT1131" s="13"/>
      <c r="BU1131" s="13"/>
      <c r="BV1131" s="13"/>
      <c r="BW1131" s="13"/>
      <c r="BX1131" s="13"/>
      <c r="BY1131" s="13"/>
      <c r="BZ1131" s="13"/>
      <c r="CA1131" s="13"/>
      <c r="CB1131" s="13"/>
      <c r="CC1131" s="13"/>
      <c r="CD1131" s="13"/>
      <c r="CE1131" s="13"/>
      <c r="CF1131" s="13"/>
      <c r="CG1131" s="13"/>
      <c r="CH1131" s="13"/>
      <c r="CI1131" s="13"/>
      <c r="CJ1131" s="13"/>
      <c r="CK1131" s="13"/>
      <c r="CL1131" s="13"/>
      <c r="CM1131" s="13"/>
      <c r="CN1131" s="13"/>
      <c r="CO1131" s="13"/>
      <c r="CP1131" s="13"/>
      <c r="CQ1131" s="13"/>
      <c r="CR1131" s="13"/>
      <c r="CS1131" s="13"/>
      <c r="CT1131" s="13"/>
      <c r="CU1131" s="13"/>
      <c r="CV1131" s="13"/>
      <c r="CW1131" s="13"/>
      <c r="CX1131" s="13"/>
      <c r="CY1131" s="13"/>
    </row>
    <row r="1132" spans="2:103">
      <c r="B1132" s="11"/>
      <c r="C1132" s="12"/>
      <c r="D1132" s="13"/>
      <c r="E1132" s="90"/>
      <c r="F1132" s="13"/>
      <c r="G1132" s="13"/>
      <c r="H1132" s="13"/>
      <c r="I1132" s="13"/>
      <c r="J1132" s="13"/>
      <c r="K1132" s="13"/>
      <c r="L1132" s="13"/>
      <c r="M1132" s="13"/>
      <c r="N1132" s="13"/>
      <c r="O1132" s="13"/>
      <c r="P1132" s="13"/>
      <c r="Q1132" s="13"/>
      <c r="R1132" s="13"/>
      <c r="S1132" s="13"/>
      <c r="T1132" s="13"/>
      <c r="U1132" s="13"/>
      <c r="V1132" s="13"/>
      <c r="W1132" s="13"/>
      <c r="X1132" s="13"/>
      <c r="Y1132" s="13"/>
      <c r="Z1132" s="13"/>
      <c r="AA1132" s="13"/>
      <c r="AB1132" s="13"/>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Q1132" s="13"/>
      <c r="BR1132" s="13"/>
      <c r="BS1132" s="13"/>
      <c r="BT1132" s="13"/>
      <c r="BU1132" s="13"/>
      <c r="BV1132" s="13"/>
      <c r="BW1132" s="13"/>
      <c r="BX1132" s="13"/>
      <c r="BY1132" s="13"/>
      <c r="BZ1132" s="13"/>
      <c r="CA1132" s="13"/>
      <c r="CB1132" s="13"/>
      <c r="CC1132" s="13"/>
      <c r="CD1132" s="13"/>
      <c r="CE1132" s="13"/>
      <c r="CF1132" s="13"/>
      <c r="CG1132" s="13"/>
      <c r="CH1132" s="13"/>
      <c r="CI1132" s="13"/>
      <c r="CJ1132" s="13"/>
      <c r="CK1132" s="13"/>
      <c r="CL1132" s="13"/>
      <c r="CM1132" s="13"/>
      <c r="CN1132" s="13"/>
      <c r="CO1132" s="13"/>
      <c r="CP1132" s="13"/>
      <c r="CQ1132" s="13"/>
      <c r="CR1132" s="13"/>
      <c r="CS1132" s="13"/>
      <c r="CT1132" s="13"/>
      <c r="CU1132" s="13"/>
      <c r="CV1132" s="13"/>
      <c r="CW1132" s="13"/>
      <c r="CX1132" s="13"/>
      <c r="CY1132" s="13"/>
    </row>
    <row r="1133" spans="2:103">
      <c r="B1133" s="11"/>
      <c r="C1133" s="12"/>
      <c r="D1133" s="13"/>
      <c r="E1133" s="90"/>
      <c r="F1133" s="13"/>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Q1133" s="13"/>
      <c r="BR1133" s="13"/>
      <c r="BS1133" s="13"/>
      <c r="BT1133" s="13"/>
      <c r="BU1133" s="13"/>
      <c r="BV1133" s="13"/>
      <c r="BW1133" s="13"/>
      <c r="BX1133" s="13"/>
      <c r="BY1133" s="13"/>
      <c r="BZ1133" s="13"/>
      <c r="CA1133" s="13"/>
      <c r="CB1133" s="13"/>
      <c r="CC1133" s="13"/>
      <c r="CD1133" s="13"/>
      <c r="CE1133" s="13"/>
      <c r="CF1133" s="13"/>
      <c r="CG1133" s="13"/>
      <c r="CH1133" s="13"/>
      <c r="CI1133" s="13"/>
      <c r="CJ1133" s="13"/>
      <c r="CK1133" s="13"/>
      <c r="CL1133" s="13"/>
      <c r="CM1133" s="13"/>
      <c r="CN1133" s="13"/>
      <c r="CO1133" s="13"/>
      <c r="CP1133" s="13"/>
      <c r="CQ1133" s="13"/>
      <c r="CR1133" s="13"/>
      <c r="CS1133" s="13"/>
      <c r="CT1133" s="13"/>
      <c r="CU1133" s="13"/>
      <c r="CV1133" s="13"/>
      <c r="CW1133" s="13"/>
      <c r="CX1133" s="13"/>
      <c r="CY1133" s="13"/>
    </row>
    <row r="1134" spans="2:103">
      <c r="B1134" s="11"/>
      <c r="C1134" s="12"/>
      <c r="D1134" s="13"/>
      <c r="E1134" s="90"/>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Q1134" s="13"/>
      <c r="BR1134" s="13"/>
      <c r="BS1134" s="13"/>
      <c r="BT1134" s="13"/>
      <c r="BU1134" s="13"/>
      <c r="BV1134" s="13"/>
      <c r="BW1134" s="13"/>
      <c r="BX1134" s="13"/>
      <c r="BY1134" s="13"/>
      <c r="BZ1134" s="13"/>
      <c r="CA1134" s="13"/>
      <c r="CB1134" s="13"/>
      <c r="CC1134" s="13"/>
      <c r="CD1134" s="13"/>
      <c r="CE1134" s="13"/>
      <c r="CF1134" s="13"/>
      <c r="CG1134" s="13"/>
      <c r="CH1134" s="13"/>
      <c r="CI1134" s="13"/>
      <c r="CJ1134" s="13"/>
      <c r="CK1134" s="13"/>
      <c r="CL1134" s="13"/>
      <c r="CM1134" s="13"/>
      <c r="CN1134" s="13"/>
      <c r="CO1134" s="13"/>
      <c r="CP1134" s="13"/>
      <c r="CQ1134" s="13"/>
      <c r="CR1134" s="13"/>
      <c r="CS1134" s="13"/>
      <c r="CT1134" s="13"/>
      <c r="CU1134" s="13"/>
      <c r="CV1134" s="13"/>
      <c r="CW1134" s="13"/>
      <c r="CX1134" s="13"/>
      <c r="CY1134" s="13"/>
    </row>
    <row r="1135" spans="2:103">
      <c r="B1135" s="11"/>
      <c r="C1135" s="12"/>
      <c r="D1135" s="13"/>
      <c r="E1135" s="90"/>
      <c r="F1135" s="13"/>
      <c r="G1135" s="13"/>
      <c r="H1135" s="13"/>
      <c r="I1135" s="13"/>
      <c r="J1135" s="13"/>
      <c r="K1135" s="13"/>
      <c r="L1135" s="13"/>
      <c r="M1135" s="13"/>
      <c r="N1135" s="13"/>
      <c r="O1135" s="13"/>
      <c r="P1135" s="13"/>
      <c r="Q1135" s="13"/>
      <c r="R1135" s="13"/>
      <c r="S1135" s="13"/>
      <c r="T1135" s="13"/>
      <c r="U1135" s="13"/>
      <c r="V1135" s="13"/>
      <c r="W1135" s="13"/>
      <c r="X1135" s="13"/>
      <c r="Y1135" s="13"/>
      <c r="Z1135" s="13"/>
      <c r="AA1135" s="13"/>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Q1135" s="13"/>
      <c r="BR1135" s="13"/>
      <c r="BS1135" s="13"/>
      <c r="BT1135" s="13"/>
      <c r="BU1135" s="13"/>
      <c r="BV1135" s="13"/>
      <c r="BW1135" s="13"/>
      <c r="BX1135" s="13"/>
      <c r="BY1135" s="13"/>
      <c r="BZ1135" s="13"/>
      <c r="CA1135" s="13"/>
      <c r="CB1135" s="13"/>
      <c r="CC1135" s="13"/>
      <c r="CD1135" s="13"/>
      <c r="CE1135" s="13"/>
      <c r="CF1135" s="13"/>
      <c r="CG1135" s="13"/>
      <c r="CH1135" s="13"/>
      <c r="CI1135" s="13"/>
      <c r="CJ1135" s="13"/>
      <c r="CK1135" s="13"/>
      <c r="CL1135" s="13"/>
      <c r="CM1135" s="13"/>
      <c r="CN1135" s="13"/>
      <c r="CO1135" s="13"/>
      <c r="CP1135" s="13"/>
      <c r="CQ1135" s="13"/>
      <c r="CR1135" s="13"/>
      <c r="CS1135" s="13"/>
      <c r="CT1135" s="13"/>
      <c r="CU1135" s="13"/>
      <c r="CV1135" s="13"/>
      <c r="CW1135" s="13"/>
      <c r="CX1135" s="13"/>
      <c r="CY1135" s="13"/>
    </row>
    <row r="1136" spans="2:103">
      <c r="B1136" s="11"/>
      <c r="C1136" s="12"/>
      <c r="D1136" s="13"/>
      <c r="E1136" s="90"/>
      <c r="F1136" s="13"/>
      <c r="G1136" s="13"/>
      <c r="H1136" s="13"/>
      <c r="I1136" s="13"/>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Q1136" s="13"/>
      <c r="BR1136" s="13"/>
      <c r="BS1136" s="13"/>
      <c r="BT1136" s="13"/>
      <c r="BU1136" s="13"/>
      <c r="BV1136" s="13"/>
      <c r="BW1136" s="13"/>
      <c r="BX1136" s="13"/>
      <c r="BY1136" s="13"/>
      <c r="BZ1136" s="13"/>
      <c r="CA1136" s="13"/>
      <c r="CB1136" s="13"/>
      <c r="CC1136" s="13"/>
      <c r="CD1136" s="13"/>
      <c r="CE1136" s="13"/>
      <c r="CF1136" s="13"/>
      <c r="CG1136" s="13"/>
      <c r="CH1136" s="13"/>
      <c r="CI1136" s="13"/>
      <c r="CJ1136" s="13"/>
      <c r="CK1136" s="13"/>
      <c r="CL1136" s="13"/>
      <c r="CM1136" s="13"/>
      <c r="CN1136" s="13"/>
      <c r="CO1136" s="13"/>
      <c r="CP1136" s="13"/>
      <c r="CQ1136" s="13"/>
      <c r="CR1136" s="13"/>
      <c r="CS1136" s="13"/>
      <c r="CT1136" s="13"/>
      <c r="CU1136" s="13"/>
      <c r="CV1136" s="13"/>
      <c r="CW1136" s="13"/>
      <c r="CX1136" s="13"/>
      <c r="CY1136" s="13"/>
    </row>
    <row r="1137" spans="2:103">
      <c r="B1137" s="11"/>
      <c r="C1137" s="12"/>
      <c r="D1137" s="13"/>
      <c r="E1137" s="90"/>
      <c r="F1137" s="13"/>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Q1137" s="13"/>
      <c r="BR1137" s="13"/>
      <c r="BS1137" s="13"/>
      <c r="BT1137" s="13"/>
      <c r="BU1137" s="13"/>
      <c r="BV1137" s="13"/>
      <c r="BW1137" s="13"/>
      <c r="BX1137" s="13"/>
      <c r="BY1137" s="13"/>
      <c r="BZ1137" s="13"/>
      <c r="CA1137" s="13"/>
      <c r="CB1137" s="13"/>
      <c r="CC1137" s="13"/>
      <c r="CD1137" s="13"/>
      <c r="CE1137" s="13"/>
      <c r="CF1137" s="13"/>
      <c r="CG1137" s="13"/>
      <c r="CH1137" s="13"/>
      <c r="CI1137" s="13"/>
      <c r="CJ1137" s="13"/>
      <c r="CK1137" s="13"/>
      <c r="CL1137" s="13"/>
      <c r="CM1137" s="13"/>
      <c r="CN1137" s="13"/>
      <c r="CO1137" s="13"/>
      <c r="CP1137" s="13"/>
      <c r="CQ1137" s="13"/>
      <c r="CR1137" s="13"/>
      <c r="CS1137" s="13"/>
      <c r="CT1137" s="13"/>
      <c r="CU1137" s="13"/>
      <c r="CV1137" s="13"/>
      <c r="CW1137" s="13"/>
      <c r="CX1137" s="13"/>
      <c r="CY1137" s="13"/>
    </row>
    <row r="1138" spans="2:103">
      <c r="B1138" s="11"/>
      <c r="C1138" s="12"/>
      <c r="D1138" s="13"/>
      <c r="E1138" s="90"/>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Q1138" s="13"/>
      <c r="BR1138" s="13"/>
      <c r="BS1138" s="13"/>
      <c r="BT1138" s="13"/>
      <c r="BU1138" s="13"/>
      <c r="BV1138" s="13"/>
      <c r="BW1138" s="13"/>
      <c r="BX1138" s="13"/>
      <c r="BY1138" s="13"/>
      <c r="BZ1138" s="13"/>
      <c r="CA1138" s="13"/>
      <c r="CB1138" s="13"/>
      <c r="CC1138" s="13"/>
      <c r="CD1138" s="13"/>
      <c r="CE1138" s="13"/>
      <c r="CF1138" s="13"/>
      <c r="CG1138" s="13"/>
      <c r="CH1138" s="13"/>
      <c r="CI1138" s="13"/>
      <c r="CJ1138" s="13"/>
      <c r="CK1138" s="13"/>
      <c r="CL1138" s="13"/>
      <c r="CM1138" s="13"/>
      <c r="CN1138" s="13"/>
      <c r="CO1138" s="13"/>
      <c r="CP1138" s="13"/>
      <c r="CQ1138" s="13"/>
      <c r="CR1138" s="13"/>
      <c r="CS1138" s="13"/>
      <c r="CT1138" s="13"/>
      <c r="CU1138" s="13"/>
      <c r="CV1138" s="13"/>
      <c r="CW1138" s="13"/>
      <c r="CX1138" s="13"/>
      <c r="CY1138" s="13"/>
    </row>
    <row r="1139" spans="2:103">
      <c r="B1139" s="11"/>
      <c r="C1139" s="12"/>
      <c r="D1139" s="13"/>
      <c r="E1139" s="90"/>
      <c r="F1139" s="13"/>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Q1139" s="13"/>
      <c r="BR1139" s="13"/>
      <c r="BS1139" s="13"/>
      <c r="BT1139" s="13"/>
      <c r="BU1139" s="13"/>
      <c r="BV1139" s="13"/>
      <c r="BW1139" s="13"/>
      <c r="BX1139" s="13"/>
      <c r="BY1139" s="13"/>
      <c r="BZ1139" s="13"/>
      <c r="CA1139" s="13"/>
      <c r="CB1139" s="13"/>
      <c r="CC1139" s="13"/>
      <c r="CD1139" s="13"/>
      <c r="CE1139" s="13"/>
      <c r="CF1139" s="13"/>
      <c r="CG1139" s="13"/>
      <c r="CH1139" s="13"/>
      <c r="CI1139" s="13"/>
      <c r="CJ1139" s="13"/>
      <c r="CK1139" s="13"/>
      <c r="CL1139" s="13"/>
      <c r="CM1139" s="13"/>
      <c r="CN1139" s="13"/>
      <c r="CO1139" s="13"/>
      <c r="CP1139" s="13"/>
      <c r="CQ1139" s="13"/>
      <c r="CR1139" s="13"/>
      <c r="CS1139" s="13"/>
      <c r="CT1139" s="13"/>
      <c r="CU1139" s="13"/>
      <c r="CV1139" s="13"/>
      <c r="CW1139" s="13"/>
      <c r="CX1139" s="13"/>
      <c r="CY1139" s="13"/>
    </row>
    <row r="1140" spans="2:103">
      <c r="B1140" s="11"/>
      <c r="C1140" s="12"/>
      <c r="D1140" s="13"/>
      <c r="E1140" s="90"/>
      <c r="F1140" s="13"/>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Q1140" s="13"/>
      <c r="BR1140" s="13"/>
      <c r="BS1140" s="13"/>
      <c r="BT1140" s="13"/>
      <c r="BU1140" s="13"/>
      <c r="BV1140" s="13"/>
      <c r="BW1140" s="13"/>
      <c r="BX1140" s="13"/>
      <c r="BY1140" s="13"/>
      <c r="BZ1140" s="13"/>
      <c r="CA1140" s="13"/>
      <c r="CB1140" s="13"/>
      <c r="CC1140" s="13"/>
      <c r="CD1140" s="13"/>
      <c r="CE1140" s="13"/>
      <c r="CF1140" s="13"/>
      <c r="CG1140" s="13"/>
      <c r="CH1140" s="13"/>
      <c r="CI1140" s="13"/>
      <c r="CJ1140" s="13"/>
      <c r="CK1140" s="13"/>
      <c r="CL1140" s="13"/>
      <c r="CM1140" s="13"/>
      <c r="CN1140" s="13"/>
      <c r="CO1140" s="13"/>
      <c r="CP1140" s="13"/>
      <c r="CQ1140" s="13"/>
      <c r="CR1140" s="13"/>
      <c r="CS1140" s="13"/>
      <c r="CT1140" s="13"/>
      <c r="CU1140" s="13"/>
      <c r="CV1140" s="13"/>
      <c r="CW1140" s="13"/>
      <c r="CX1140" s="13"/>
      <c r="CY1140" s="13"/>
    </row>
    <row r="1141" spans="2:103">
      <c r="B1141" s="11"/>
      <c r="C1141" s="12"/>
      <c r="D1141" s="13"/>
      <c r="E1141" s="90"/>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Q1141" s="13"/>
      <c r="BR1141" s="13"/>
      <c r="BS1141" s="13"/>
      <c r="BT1141" s="13"/>
      <c r="BU1141" s="13"/>
      <c r="BV1141" s="13"/>
      <c r="BW1141" s="13"/>
      <c r="BX1141" s="13"/>
      <c r="BY1141" s="13"/>
      <c r="BZ1141" s="13"/>
      <c r="CA1141" s="13"/>
      <c r="CB1141" s="13"/>
      <c r="CC1141" s="13"/>
      <c r="CD1141" s="13"/>
      <c r="CE1141" s="13"/>
      <c r="CF1141" s="13"/>
      <c r="CG1141" s="13"/>
      <c r="CH1141" s="13"/>
      <c r="CI1141" s="13"/>
      <c r="CJ1141" s="13"/>
      <c r="CK1141" s="13"/>
      <c r="CL1141" s="13"/>
      <c r="CM1141" s="13"/>
      <c r="CN1141" s="13"/>
      <c r="CO1141" s="13"/>
      <c r="CP1141" s="13"/>
      <c r="CQ1141" s="13"/>
      <c r="CR1141" s="13"/>
      <c r="CS1141" s="13"/>
      <c r="CT1141" s="13"/>
      <c r="CU1141" s="13"/>
      <c r="CV1141" s="13"/>
      <c r="CW1141" s="13"/>
      <c r="CX1141" s="13"/>
      <c r="CY1141" s="13"/>
    </row>
    <row r="1142" spans="2:103">
      <c r="B1142" s="11"/>
      <c r="C1142" s="12"/>
      <c r="D1142" s="13"/>
      <c r="E1142" s="90"/>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Q1142" s="13"/>
      <c r="BR1142" s="13"/>
      <c r="BS1142" s="13"/>
      <c r="BT1142" s="13"/>
      <c r="BU1142" s="13"/>
      <c r="BV1142" s="13"/>
      <c r="BW1142" s="13"/>
      <c r="BX1142" s="13"/>
      <c r="BY1142" s="13"/>
      <c r="BZ1142" s="13"/>
      <c r="CA1142" s="13"/>
      <c r="CB1142" s="13"/>
      <c r="CC1142" s="13"/>
      <c r="CD1142" s="13"/>
      <c r="CE1142" s="13"/>
      <c r="CF1142" s="13"/>
      <c r="CG1142" s="13"/>
      <c r="CH1142" s="13"/>
      <c r="CI1142" s="13"/>
      <c r="CJ1142" s="13"/>
      <c r="CK1142" s="13"/>
      <c r="CL1142" s="13"/>
      <c r="CM1142" s="13"/>
      <c r="CN1142" s="13"/>
      <c r="CO1142" s="13"/>
      <c r="CP1142" s="13"/>
      <c r="CQ1142" s="13"/>
      <c r="CR1142" s="13"/>
      <c r="CS1142" s="13"/>
      <c r="CT1142" s="13"/>
      <c r="CU1142" s="13"/>
      <c r="CV1142" s="13"/>
      <c r="CW1142" s="13"/>
      <c r="CX1142" s="13"/>
      <c r="CY1142" s="13"/>
    </row>
    <row r="1143" spans="2:103">
      <c r="B1143" s="11"/>
      <c r="C1143" s="12"/>
      <c r="D1143" s="13"/>
      <c r="E1143" s="90"/>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Q1143" s="13"/>
      <c r="BR1143" s="13"/>
      <c r="BS1143" s="13"/>
      <c r="BT1143" s="13"/>
      <c r="BU1143" s="13"/>
      <c r="BV1143" s="13"/>
      <c r="BW1143" s="13"/>
      <c r="BX1143" s="13"/>
      <c r="BY1143" s="13"/>
      <c r="BZ1143" s="13"/>
      <c r="CA1143" s="13"/>
      <c r="CB1143" s="13"/>
      <c r="CC1143" s="13"/>
      <c r="CD1143" s="13"/>
      <c r="CE1143" s="13"/>
      <c r="CF1143" s="13"/>
      <c r="CG1143" s="13"/>
      <c r="CH1143" s="13"/>
      <c r="CI1143" s="13"/>
      <c r="CJ1143" s="13"/>
      <c r="CK1143" s="13"/>
      <c r="CL1143" s="13"/>
      <c r="CM1143" s="13"/>
      <c r="CN1143" s="13"/>
      <c r="CO1143" s="13"/>
      <c r="CP1143" s="13"/>
      <c r="CQ1143" s="13"/>
      <c r="CR1143" s="13"/>
      <c r="CS1143" s="13"/>
      <c r="CT1143" s="13"/>
      <c r="CU1143" s="13"/>
      <c r="CV1143" s="13"/>
      <c r="CW1143" s="13"/>
      <c r="CX1143" s="13"/>
      <c r="CY1143" s="13"/>
    </row>
    <row r="1144" spans="2:103">
      <c r="B1144" s="11"/>
      <c r="C1144" s="12"/>
      <c r="D1144" s="13"/>
      <c r="E1144" s="90"/>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Q1144" s="13"/>
      <c r="BR1144" s="13"/>
      <c r="BS1144" s="13"/>
      <c r="BT1144" s="13"/>
      <c r="BU1144" s="13"/>
      <c r="BV1144" s="13"/>
      <c r="BW1144" s="13"/>
      <c r="BX1144" s="13"/>
      <c r="BY1144" s="13"/>
      <c r="BZ1144" s="13"/>
      <c r="CA1144" s="13"/>
      <c r="CB1144" s="13"/>
      <c r="CC1144" s="13"/>
      <c r="CD1144" s="13"/>
      <c r="CE1144" s="13"/>
      <c r="CF1144" s="13"/>
      <c r="CG1144" s="13"/>
      <c r="CH1144" s="13"/>
      <c r="CI1144" s="13"/>
      <c r="CJ1144" s="13"/>
      <c r="CK1144" s="13"/>
      <c r="CL1144" s="13"/>
      <c r="CM1144" s="13"/>
      <c r="CN1144" s="13"/>
      <c r="CO1144" s="13"/>
      <c r="CP1144" s="13"/>
      <c r="CQ1144" s="13"/>
      <c r="CR1144" s="13"/>
      <c r="CS1144" s="13"/>
      <c r="CT1144" s="13"/>
      <c r="CU1144" s="13"/>
      <c r="CV1144" s="13"/>
      <c r="CW1144" s="13"/>
      <c r="CX1144" s="13"/>
      <c r="CY1144" s="13"/>
    </row>
    <row r="1145" spans="2:103">
      <c r="B1145" s="11"/>
      <c r="C1145" s="12"/>
      <c r="D1145" s="13"/>
      <c r="E1145" s="90"/>
      <c r="F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Q1145" s="13"/>
      <c r="BR1145" s="13"/>
      <c r="BS1145" s="13"/>
      <c r="BT1145" s="13"/>
      <c r="BU1145" s="13"/>
      <c r="BV1145" s="13"/>
      <c r="BW1145" s="13"/>
      <c r="BX1145" s="13"/>
      <c r="BY1145" s="13"/>
      <c r="BZ1145" s="13"/>
      <c r="CA1145" s="13"/>
      <c r="CB1145" s="13"/>
      <c r="CC1145" s="13"/>
      <c r="CD1145" s="13"/>
      <c r="CE1145" s="13"/>
      <c r="CF1145" s="13"/>
      <c r="CG1145" s="13"/>
      <c r="CH1145" s="13"/>
      <c r="CI1145" s="13"/>
      <c r="CJ1145" s="13"/>
      <c r="CK1145" s="13"/>
      <c r="CL1145" s="13"/>
      <c r="CM1145" s="13"/>
      <c r="CN1145" s="13"/>
      <c r="CO1145" s="13"/>
      <c r="CP1145" s="13"/>
      <c r="CQ1145" s="13"/>
      <c r="CR1145" s="13"/>
      <c r="CS1145" s="13"/>
      <c r="CT1145" s="13"/>
      <c r="CU1145" s="13"/>
      <c r="CV1145" s="13"/>
      <c r="CW1145" s="13"/>
      <c r="CX1145" s="13"/>
      <c r="CY1145" s="13"/>
    </row>
    <row r="1146" spans="2:103">
      <c r="B1146" s="11"/>
      <c r="C1146" s="12"/>
      <c r="D1146" s="13"/>
      <c r="E1146" s="90"/>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Q1146" s="13"/>
      <c r="BR1146" s="13"/>
      <c r="BS1146" s="13"/>
      <c r="BT1146" s="13"/>
      <c r="BU1146" s="13"/>
      <c r="BV1146" s="13"/>
      <c r="BW1146" s="13"/>
      <c r="BX1146" s="13"/>
      <c r="BY1146" s="13"/>
      <c r="BZ1146" s="13"/>
      <c r="CA1146" s="13"/>
      <c r="CB1146" s="13"/>
      <c r="CC1146" s="13"/>
      <c r="CD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row>
    <row r="1147" spans="2:103">
      <c r="B1147" s="11"/>
      <c r="C1147" s="12"/>
      <c r="D1147" s="13"/>
      <c r="E1147" s="90"/>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Q1147" s="13"/>
      <c r="BR1147" s="13"/>
      <c r="BS1147" s="13"/>
      <c r="BT1147" s="13"/>
      <c r="BU1147" s="13"/>
      <c r="BV1147" s="13"/>
      <c r="BW1147" s="13"/>
      <c r="BX1147" s="13"/>
      <c r="BY1147" s="13"/>
      <c r="BZ1147" s="13"/>
      <c r="CA1147" s="13"/>
      <c r="CB1147" s="13"/>
      <c r="CC1147" s="13"/>
      <c r="CD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row>
    <row r="1148" spans="2:103">
      <c r="B1148" s="11"/>
      <c r="C1148" s="12"/>
      <c r="D1148" s="13"/>
      <c r="E1148" s="90"/>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Q1148" s="13"/>
      <c r="BR1148" s="13"/>
      <c r="BS1148" s="13"/>
      <c r="BT1148" s="13"/>
      <c r="BU1148" s="13"/>
      <c r="BV1148" s="13"/>
      <c r="BW1148" s="13"/>
      <c r="BX1148" s="13"/>
      <c r="BY1148" s="13"/>
      <c r="BZ1148" s="13"/>
      <c r="CA1148" s="13"/>
      <c r="CB1148" s="13"/>
      <c r="CC1148" s="13"/>
      <c r="CD1148" s="13"/>
      <c r="CE1148" s="13"/>
      <c r="CF1148" s="13"/>
      <c r="CG1148" s="13"/>
      <c r="CH1148" s="13"/>
      <c r="CI1148" s="13"/>
      <c r="CJ1148" s="13"/>
      <c r="CK1148" s="13"/>
      <c r="CL1148" s="13"/>
      <c r="CM1148" s="13"/>
      <c r="CN1148" s="13"/>
      <c r="CO1148" s="13"/>
      <c r="CP1148" s="13"/>
      <c r="CQ1148" s="13"/>
      <c r="CR1148" s="13"/>
      <c r="CS1148" s="13"/>
      <c r="CT1148" s="13"/>
      <c r="CU1148" s="13"/>
      <c r="CV1148" s="13"/>
      <c r="CW1148" s="13"/>
      <c r="CX1148" s="13"/>
      <c r="CY1148" s="13"/>
    </row>
    <row r="1149" spans="2:103">
      <c r="B1149" s="11"/>
      <c r="C1149" s="12"/>
      <c r="D1149" s="13"/>
      <c r="E1149" s="90"/>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Q1149" s="13"/>
      <c r="BR1149" s="13"/>
      <c r="BS1149" s="13"/>
      <c r="BT1149" s="13"/>
      <c r="BU1149" s="13"/>
      <c r="BV1149" s="13"/>
      <c r="BW1149" s="13"/>
      <c r="BX1149" s="13"/>
      <c r="BY1149" s="13"/>
      <c r="BZ1149" s="13"/>
      <c r="CA1149" s="13"/>
      <c r="CB1149" s="13"/>
      <c r="CC1149" s="13"/>
      <c r="CD1149" s="13"/>
      <c r="CE1149" s="13"/>
      <c r="CF1149" s="13"/>
      <c r="CG1149" s="13"/>
      <c r="CH1149" s="13"/>
      <c r="CI1149" s="13"/>
      <c r="CJ1149" s="13"/>
      <c r="CK1149" s="13"/>
      <c r="CL1149" s="13"/>
      <c r="CM1149" s="13"/>
      <c r="CN1149" s="13"/>
      <c r="CO1149" s="13"/>
      <c r="CP1149" s="13"/>
      <c r="CQ1149" s="13"/>
      <c r="CR1149" s="13"/>
      <c r="CS1149" s="13"/>
      <c r="CT1149" s="13"/>
      <c r="CU1149" s="13"/>
      <c r="CV1149" s="13"/>
      <c r="CW1149" s="13"/>
      <c r="CX1149" s="13"/>
      <c r="CY1149" s="13"/>
    </row>
    <row r="1150" spans="2:103">
      <c r="B1150" s="11"/>
      <c r="C1150" s="12"/>
      <c r="D1150" s="13"/>
      <c r="E1150" s="90"/>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Q1150" s="13"/>
      <c r="BR1150" s="13"/>
      <c r="BS1150" s="13"/>
      <c r="BT1150" s="13"/>
      <c r="BU1150" s="13"/>
      <c r="BV1150" s="13"/>
      <c r="BW1150" s="13"/>
      <c r="BX1150" s="13"/>
      <c r="BY1150" s="13"/>
      <c r="BZ1150" s="13"/>
      <c r="CA1150" s="13"/>
      <c r="CB1150" s="13"/>
      <c r="CC1150" s="13"/>
      <c r="CD1150" s="13"/>
      <c r="CE1150" s="13"/>
      <c r="CF1150" s="13"/>
      <c r="CG1150" s="13"/>
      <c r="CH1150" s="13"/>
      <c r="CI1150" s="13"/>
      <c r="CJ1150" s="13"/>
      <c r="CK1150" s="13"/>
      <c r="CL1150" s="13"/>
      <c r="CM1150" s="13"/>
      <c r="CN1150" s="13"/>
      <c r="CO1150" s="13"/>
      <c r="CP1150" s="13"/>
      <c r="CQ1150" s="13"/>
      <c r="CR1150" s="13"/>
      <c r="CS1150" s="13"/>
      <c r="CT1150" s="13"/>
      <c r="CU1150" s="13"/>
      <c r="CV1150" s="13"/>
      <c r="CW1150" s="13"/>
      <c r="CX1150" s="13"/>
      <c r="CY1150" s="13"/>
    </row>
    <row r="1151" spans="2:103">
      <c r="B1151" s="11"/>
      <c r="C1151" s="12"/>
      <c r="D1151" s="13"/>
      <c r="E1151" s="90"/>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Q1151" s="13"/>
      <c r="BR1151" s="13"/>
      <c r="BS1151" s="13"/>
      <c r="BT1151" s="13"/>
      <c r="BU1151" s="13"/>
      <c r="BV1151" s="13"/>
      <c r="BW1151" s="13"/>
      <c r="BX1151" s="13"/>
      <c r="BY1151" s="13"/>
      <c r="BZ1151" s="13"/>
      <c r="CA1151" s="13"/>
      <c r="CB1151" s="13"/>
      <c r="CC1151" s="13"/>
      <c r="CD1151" s="13"/>
      <c r="CE1151" s="13"/>
      <c r="CF1151" s="13"/>
      <c r="CG1151" s="13"/>
      <c r="CH1151" s="13"/>
      <c r="CI1151" s="13"/>
      <c r="CJ1151" s="13"/>
      <c r="CK1151" s="13"/>
      <c r="CL1151" s="13"/>
      <c r="CM1151" s="13"/>
      <c r="CN1151" s="13"/>
      <c r="CO1151" s="13"/>
      <c r="CP1151" s="13"/>
      <c r="CQ1151" s="13"/>
      <c r="CR1151" s="13"/>
      <c r="CS1151" s="13"/>
      <c r="CT1151" s="13"/>
      <c r="CU1151" s="13"/>
      <c r="CV1151" s="13"/>
      <c r="CW1151" s="13"/>
      <c r="CX1151" s="13"/>
      <c r="CY1151" s="13"/>
    </row>
    <row r="1152" spans="2:103">
      <c r="B1152" s="11"/>
      <c r="C1152" s="12"/>
      <c r="D1152" s="13"/>
      <c r="E1152" s="90"/>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Q1152" s="13"/>
      <c r="BR1152" s="13"/>
      <c r="BS1152" s="13"/>
      <c r="BT1152" s="13"/>
      <c r="BU1152" s="13"/>
      <c r="BV1152" s="13"/>
      <c r="BW1152" s="13"/>
      <c r="BX1152" s="13"/>
      <c r="BY1152" s="13"/>
      <c r="BZ1152" s="13"/>
      <c r="CA1152" s="13"/>
      <c r="CB1152" s="13"/>
      <c r="CC1152" s="13"/>
      <c r="CD1152" s="13"/>
      <c r="CE1152" s="13"/>
      <c r="CF1152" s="13"/>
      <c r="CG1152" s="13"/>
      <c r="CH1152" s="13"/>
      <c r="CI1152" s="13"/>
      <c r="CJ1152" s="13"/>
      <c r="CK1152" s="13"/>
      <c r="CL1152" s="13"/>
      <c r="CM1152" s="13"/>
      <c r="CN1152" s="13"/>
      <c r="CO1152" s="13"/>
      <c r="CP1152" s="13"/>
      <c r="CQ1152" s="13"/>
      <c r="CR1152" s="13"/>
      <c r="CS1152" s="13"/>
      <c r="CT1152" s="13"/>
      <c r="CU1152" s="13"/>
      <c r="CV1152" s="13"/>
      <c r="CW1152" s="13"/>
      <c r="CX1152" s="13"/>
      <c r="CY1152" s="13"/>
    </row>
    <row r="1153" spans="2:103">
      <c r="B1153" s="11"/>
      <c r="C1153" s="12"/>
      <c r="D1153" s="13"/>
      <c r="E1153" s="90"/>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Q1153" s="13"/>
      <c r="BR1153" s="13"/>
      <c r="BS1153" s="13"/>
      <c r="BT1153" s="13"/>
      <c r="BU1153" s="13"/>
      <c r="BV1153" s="13"/>
      <c r="BW1153" s="13"/>
      <c r="BX1153" s="13"/>
      <c r="BY1153" s="13"/>
      <c r="BZ1153" s="13"/>
      <c r="CA1153" s="13"/>
      <c r="CB1153" s="13"/>
      <c r="CC1153" s="13"/>
      <c r="CD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row>
    <row r="1154" spans="2:103">
      <c r="B1154" s="11"/>
      <c r="C1154" s="12"/>
      <c r="D1154" s="13"/>
      <c r="E1154" s="90"/>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Q1154" s="13"/>
      <c r="BR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row>
    <row r="1155" spans="2:103">
      <c r="B1155" s="11"/>
      <c r="C1155" s="12"/>
      <c r="D1155" s="13"/>
      <c r="E1155" s="90"/>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Q1155" s="13"/>
      <c r="BR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row>
    <row r="1156" spans="2:103">
      <c r="B1156" s="11"/>
      <c r="C1156" s="12"/>
      <c r="D1156" s="13"/>
      <c r="E1156" s="90"/>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Q1156" s="13"/>
      <c r="BR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row>
    <row r="1157" spans="2:103">
      <c r="B1157" s="11"/>
      <c r="C1157" s="12"/>
      <c r="D1157" s="13"/>
      <c r="E1157" s="90"/>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Q1157" s="13"/>
      <c r="BR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row>
    <row r="1158" spans="2:103">
      <c r="B1158" s="11"/>
      <c r="C1158" s="12"/>
      <c r="D1158" s="13"/>
      <c r="E1158" s="90"/>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Q1158" s="13"/>
      <c r="BR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row>
    <row r="1159" spans="2:103">
      <c r="B1159" s="11"/>
      <c r="C1159" s="12"/>
      <c r="D1159" s="13"/>
      <c r="E1159" s="90"/>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Q1159" s="13"/>
      <c r="BR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row>
    <row r="1160" spans="2:103">
      <c r="B1160" s="11"/>
      <c r="C1160" s="12"/>
      <c r="D1160" s="13"/>
      <c r="E1160" s="90"/>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Q1160" s="13"/>
      <c r="BR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row>
    <row r="1161" spans="2:103">
      <c r="B1161" s="11"/>
      <c r="C1161" s="12"/>
      <c r="D1161" s="13"/>
      <c r="E1161" s="90"/>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Q1161" s="13"/>
      <c r="BR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row>
    <row r="1162" spans="2:103">
      <c r="B1162" s="11"/>
      <c r="C1162" s="12"/>
      <c r="D1162" s="13"/>
      <c r="E1162" s="90"/>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Q1162" s="13"/>
      <c r="BR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row>
    <row r="1163" spans="2:103">
      <c r="B1163" s="11"/>
      <c r="C1163" s="12"/>
      <c r="D1163" s="13"/>
      <c r="E1163" s="90"/>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Q1163" s="13"/>
      <c r="BR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row>
    <row r="1164" spans="2:103">
      <c r="B1164" s="11"/>
      <c r="C1164" s="12"/>
      <c r="D1164" s="13"/>
      <c r="E1164" s="90"/>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Q1164" s="13"/>
      <c r="BR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row>
    <row r="1165" spans="2:103">
      <c r="B1165" s="11"/>
      <c r="C1165" s="12"/>
      <c r="D1165" s="13"/>
      <c r="E1165" s="90"/>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Q1165" s="13"/>
      <c r="BR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row>
    <row r="1166" spans="2:103">
      <c r="B1166" s="11"/>
      <c r="C1166" s="12"/>
      <c r="D1166" s="13"/>
      <c r="E1166" s="90"/>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Q1166" s="13"/>
      <c r="BR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row>
    <row r="1167" spans="2:103">
      <c r="B1167" s="11"/>
      <c r="C1167" s="12"/>
      <c r="D1167" s="13"/>
      <c r="E1167" s="90"/>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Q1167" s="13"/>
      <c r="BR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row>
    <row r="1168" spans="2:103">
      <c r="B1168" s="11"/>
      <c r="C1168" s="12"/>
      <c r="D1168" s="13"/>
      <c r="E1168" s="90"/>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Q1168" s="13"/>
      <c r="BR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row>
    <row r="1169" spans="2:103">
      <c r="B1169" s="11"/>
      <c r="C1169" s="12"/>
      <c r="D1169" s="13"/>
      <c r="E1169" s="90"/>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Q1169" s="13"/>
      <c r="BR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row>
    <row r="1170" spans="2:103">
      <c r="B1170" s="11"/>
      <c r="C1170" s="12"/>
      <c r="D1170" s="13"/>
      <c r="E1170" s="90"/>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Q1170" s="13"/>
      <c r="BR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row>
    <row r="1171" spans="2:103">
      <c r="B1171" s="11"/>
      <c r="C1171" s="12"/>
      <c r="D1171" s="13"/>
      <c r="E1171" s="90"/>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Q1171" s="13"/>
      <c r="BR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row>
    <row r="1172" spans="2:103">
      <c r="B1172" s="11"/>
      <c r="C1172" s="12"/>
      <c r="D1172" s="13"/>
      <c r="E1172" s="90"/>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Q1172" s="13"/>
      <c r="BR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row>
    <row r="1173" spans="2:103">
      <c r="B1173" s="11"/>
      <c r="C1173" s="12"/>
      <c r="D1173" s="13"/>
      <c r="E1173" s="90"/>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Q1173" s="13"/>
      <c r="BR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row>
    <row r="1174" spans="2:103">
      <c r="B1174" s="11"/>
      <c r="C1174" s="12"/>
      <c r="D1174" s="13"/>
      <c r="E1174" s="90"/>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Q1174" s="13"/>
      <c r="BR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row>
    <row r="1175" spans="2:103">
      <c r="B1175" s="11"/>
      <c r="C1175" s="12"/>
      <c r="D1175" s="13"/>
      <c r="E1175" s="90"/>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Q1175" s="13"/>
      <c r="BR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row>
    <row r="1176" spans="2:103">
      <c r="B1176" s="11"/>
      <c r="C1176" s="12"/>
      <c r="D1176" s="13"/>
      <c r="E1176" s="90"/>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Q1176" s="13"/>
      <c r="BR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row>
    <row r="1177" spans="2:103">
      <c r="B1177" s="11"/>
      <c r="C1177" s="12"/>
      <c r="D1177" s="13"/>
      <c r="E1177" s="90"/>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Q1177" s="13"/>
      <c r="BR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row>
    <row r="1178" spans="2:103">
      <c r="B1178" s="11"/>
      <c r="C1178" s="12"/>
      <c r="D1178" s="13"/>
      <c r="E1178" s="90"/>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Q1178" s="13"/>
      <c r="BR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row>
    <row r="1179" spans="2:103">
      <c r="B1179" s="11"/>
      <c r="C1179" s="12"/>
      <c r="D1179" s="13"/>
      <c r="E1179" s="90"/>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Q1179" s="13"/>
      <c r="BR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row>
    <row r="1180" spans="2:103">
      <c r="B1180" s="11"/>
      <c r="C1180" s="12"/>
      <c r="D1180" s="13"/>
      <c r="E1180" s="90"/>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BQ1180" s="13"/>
      <c r="BR1180" s="13"/>
      <c r="BS1180" s="13"/>
      <c r="BT1180" s="13"/>
      <c r="BU1180" s="13"/>
      <c r="BV1180" s="13"/>
      <c r="BW1180" s="13"/>
      <c r="BX1180" s="13"/>
      <c r="BY1180" s="13"/>
      <c r="BZ1180" s="13"/>
      <c r="CA1180" s="13"/>
      <c r="CB1180" s="13"/>
      <c r="CC1180" s="13"/>
      <c r="CD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row>
    <row r="1181" spans="2:103">
      <c r="B1181" s="11"/>
      <c r="C1181" s="12"/>
      <c r="D1181" s="13"/>
      <c r="E1181" s="90"/>
      <c r="F1181" s="13"/>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BQ1181" s="13"/>
      <c r="BR1181" s="13"/>
      <c r="BS1181" s="13"/>
      <c r="BT1181" s="13"/>
      <c r="BU1181" s="13"/>
      <c r="BV1181" s="13"/>
      <c r="BW1181" s="13"/>
      <c r="BX1181" s="13"/>
      <c r="BY1181" s="13"/>
      <c r="BZ1181" s="13"/>
      <c r="CA1181" s="13"/>
      <c r="CB1181" s="13"/>
      <c r="CC1181" s="13"/>
      <c r="CD1181" s="13"/>
      <c r="CE1181" s="13"/>
      <c r="CF1181" s="13"/>
      <c r="CG1181" s="13"/>
      <c r="CH1181" s="13"/>
      <c r="CI1181" s="13"/>
      <c r="CJ1181" s="13"/>
      <c r="CK1181" s="13"/>
      <c r="CL1181" s="13"/>
      <c r="CM1181" s="13"/>
      <c r="CN1181" s="13"/>
      <c r="CO1181" s="13"/>
      <c r="CP1181" s="13"/>
      <c r="CQ1181" s="13"/>
      <c r="CR1181" s="13"/>
      <c r="CS1181" s="13"/>
      <c r="CT1181" s="13"/>
      <c r="CU1181" s="13"/>
      <c r="CV1181" s="13"/>
      <c r="CW1181" s="13"/>
      <c r="CX1181" s="13"/>
      <c r="CY1181" s="13"/>
    </row>
    <row r="1182" spans="2:103">
      <c r="B1182" s="11"/>
      <c r="C1182" s="12"/>
      <c r="D1182" s="13"/>
      <c r="E1182" s="90"/>
      <c r="F1182" s="13"/>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Q1182" s="13"/>
      <c r="BR1182" s="13"/>
      <c r="BS1182" s="13"/>
      <c r="BT1182" s="13"/>
      <c r="BU1182" s="13"/>
      <c r="BV1182" s="13"/>
      <c r="BW1182" s="13"/>
      <c r="BX1182" s="13"/>
      <c r="BY1182" s="13"/>
      <c r="BZ1182" s="13"/>
      <c r="CA1182" s="13"/>
      <c r="CB1182" s="13"/>
      <c r="CC1182" s="13"/>
      <c r="CD1182" s="13"/>
      <c r="CE1182" s="13"/>
      <c r="CF1182" s="13"/>
      <c r="CG1182" s="13"/>
      <c r="CH1182" s="13"/>
      <c r="CI1182" s="13"/>
      <c r="CJ1182" s="13"/>
      <c r="CK1182" s="13"/>
      <c r="CL1182" s="13"/>
      <c r="CM1182" s="13"/>
      <c r="CN1182" s="13"/>
      <c r="CO1182" s="13"/>
      <c r="CP1182" s="13"/>
      <c r="CQ1182" s="13"/>
      <c r="CR1182" s="13"/>
      <c r="CS1182" s="13"/>
      <c r="CT1182" s="13"/>
      <c r="CU1182" s="13"/>
      <c r="CV1182" s="13"/>
      <c r="CW1182" s="13"/>
      <c r="CX1182" s="13"/>
      <c r="CY1182" s="13"/>
    </row>
    <row r="1183" spans="2:103">
      <c r="B1183" s="11"/>
      <c r="C1183" s="12"/>
      <c r="D1183" s="13"/>
      <c r="E1183" s="90"/>
      <c r="F1183" s="13"/>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Q1183" s="13"/>
      <c r="BR1183" s="13"/>
      <c r="BS1183" s="13"/>
      <c r="BT1183" s="13"/>
      <c r="BU1183" s="13"/>
      <c r="BV1183" s="13"/>
      <c r="BW1183" s="13"/>
      <c r="BX1183" s="13"/>
      <c r="BY1183" s="13"/>
      <c r="BZ1183" s="13"/>
      <c r="CA1183" s="13"/>
      <c r="CB1183" s="13"/>
      <c r="CC1183" s="13"/>
      <c r="CD1183" s="13"/>
      <c r="CE1183" s="13"/>
      <c r="CF1183" s="13"/>
      <c r="CG1183" s="13"/>
      <c r="CH1183" s="13"/>
      <c r="CI1183" s="13"/>
      <c r="CJ1183" s="13"/>
      <c r="CK1183" s="13"/>
      <c r="CL1183" s="13"/>
      <c r="CM1183" s="13"/>
      <c r="CN1183" s="13"/>
      <c r="CO1183" s="13"/>
      <c r="CP1183" s="13"/>
      <c r="CQ1183" s="13"/>
      <c r="CR1183" s="13"/>
      <c r="CS1183" s="13"/>
      <c r="CT1183" s="13"/>
      <c r="CU1183" s="13"/>
      <c r="CV1183" s="13"/>
      <c r="CW1183" s="13"/>
      <c r="CX1183" s="13"/>
      <c r="CY1183" s="13"/>
    </row>
    <row r="1184" spans="2:103">
      <c r="B1184" s="11"/>
      <c r="C1184" s="12"/>
      <c r="D1184" s="13"/>
      <c r="E1184" s="90"/>
      <c r="F1184" s="13"/>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BQ1184" s="13"/>
      <c r="BR1184" s="13"/>
      <c r="BS1184" s="13"/>
      <c r="BT1184" s="13"/>
      <c r="BU1184" s="13"/>
      <c r="BV1184" s="13"/>
      <c r="BW1184" s="13"/>
      <c r="BX1184" s="13"/>
      <c r="BY1184" s="13"/>
      <c r="BZ1184" s="13"/>
      <c r="CA1184" s="13"/>
      <c r="CB1184" s="13"/>
      <c r="CC1184" s="13"/>
      <c r="CD1184" s="13"/>
      <c r="CE1184" s="13"/>
      <c r="CF1184" s="13"/>
      <c r="CG1184" s="13"/>
      <c r="CH1184" s="13"/>
      <c r="CI1184" s="13"/>
      <c r="CJ1184" s="13"/>
      <c r="CK1184" s="13"/>
      <c r="CL1184" s="13"/>
      <c r="CM1184" s="13"/>
      <c r="CN1184" s="13"/>
      <c r="CO1184" s="13"/>
      <c r="CP1184" s="13"/>
      <c r="CQ1184" s="13"/>
      <c r="CR1184" s="13"/>
      <c r="CS1184" s="13"/>
      <c r="CT1184" s="13"/>
      <c r="CU1184" s="13"/>
      <c r="CV1184" s="13"/>
      <c r="CW1184" s="13"/>
      <c r="CX1184" s="13"/>
      <c r="CY1184" s="13"/>
    </row>
    <row r="1185" spans="2:103">
      <c r="B1185" s="11"/>
      <c r="C1185" s="12"/>
      <c r="D1185" s="13"/>
      <c r="E1185" s="90"/>
      <c r="F1185" s="13"/>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BQ1185" s="13"/>
      <c r="BR1185" s="13"/>
      <c r="BS1185" s="13"/>
      <c r="BT1185" s="13"/>
      <c r="BU1185" s="13"/>
      <c r="BV1185" s="13"/>
      <c r="BW1185" s="13"/>
      <c r="BX1185" s="13"/>
      <c r="BY1185" s="13"/>
      <c r="BZ1185" s="13"/>
      <c r="CA1185" s="13"/>
      <c r="CB1185" s="13"/>
      <c r="CC1185" s="13"/>
      <c r="CD1185" s="13"/>
      <c r="CE1185" s="13"/>
      <c r="CF1185" s="13"/>
      <c r="CG1185" s="13"/>
      <c r="CH1185" s="13"/>
      <c r="CI1185" s="13"/>
      <c r="CJ1185" s="13"/>
      <c r="CK1185" s="13"/>
      <c r="CL1185" s="13"/>
      <c r="CM1185" s="13"/>
      <c r="CN1185" s="13"/>
      <c r="CO1185" s="13"/>
      <c r="CP1185" s="13"/>
      <c r="CQ1185" s="13"/>
      <c r="CR1185" s="13"/>
      <c r="CS1185" s="13"/>
      <c r="CT1185" s="13"/>
      <c r="CU1185" s="13"/>
      <c r="CV1185" s="13"/>
      <c r="CW1185" s="13"/>
      <c r="CX1185" s="13"/>
      <c r="CY1185" s="13"/>
    </row>
    <row r="1186" spans="2:103">
      <c r="B1186" s="11"/>
      <c r="C1186" s="12"/>
      <c r="D1186" s="13"/>
      <c r="E1186" s="90"/>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BQ1186" s="13"/>
      <c r="BR1186" s="13"/>
      <c r="BS1186" s="13"/>
      <c r="BT1186" s="13"/>
      <c r="BU1186" s="13"/>
      <c r="BV1186" s="13"/>
      <c r="BW1186" s="13"/>
      <c r="BX1186" s="13"/>
      <c r="BY1186" s="13"/>
      <c r="BZ1186" s="13"/>
      <c r="CA1186" s="13"/>
      <c r="CB1186" s="13"/>
      <c r="CC1186" s="13"/>
      <c r="CD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row>
    <row r="1187" spans="2:103">
      <c r="B1187" s="11"/>
      <c r="C1187" s="12"/>
      <c r="D1187" s="13"/>
      <c r="E1187" s="90"/>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Q1187" s="13"/>
      <c r="BR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row>
    <row r="1188" spans="2:103">
      <c r="B1188" s="11"/>
      <c r="C1188" s="12"/>
      <c r="D1188" s="13"/>
      <c r="E1188" s="90"/>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Q1188" s="13"/>
      <c r="BR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row>
    <row r="1189" spans="2:103">
      <c r="B1189" s="11"/>
      <c r="C1189" s="12"/>
      <c r="D1189" s="13"/>
      <c r="E1189" s="90"/>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Q1189" s="13"/>
      <c r="BR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row>
    <row r="1190" spans="2:103">
      <c r="B1190" s="11"/>
      <c r="C1190" s="12"/>
      <c r="D1190" s="13"/>
      <c r="E1190" s="90"/>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Q1190" s="13"/>
      <c r="BR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row>
    <row r="1191" spans="2:103">
      <c r="B1191" s="11"/>
      <c r="C1191" s="12"/>
      <c r="D1191" s="13"/>
      <c r="E1191" s="90"/>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Q1191" s="13"/>
      <c r="BR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row>
    <row r="1192" spans="2:103">
      <c r="B1192" s="11"/>
      <c r="C1192" s="12"/>
      <c r="D1192" s="13"/>
      <c r="E1192" s="90"/>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Q1192" s="13"/>
      <c r="BR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row>
    <row r="1193" spans="2:103">
      <c r="B1193" s="11"/>
      <c r="C1193" s="12"/>
      <c r="D1193" s="13"/>
      <c r="E1193" s="90"/>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Q1193" s="13"/>
      <c r="BR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row>
    <row r="1194" spans="2:103">
      <c r="B1194" s="11"/>
      <c r="C1194" s="12"/>
      <c r="D1194" s="13"/>
      <c r="E1194" s="90"/>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Q1194" s="13"/>
      <c r="BR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row>
    <row r="1195" spans="2:103">
      <c r="B1195" s="11"/>
      <c r="C1195" s="12"/>
      <c r="D1195" s="13"/>
      <c r="E1195" s="90"/>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Q1195" s="13"/>
      <c r="BR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row>
    <row r="1196" spans="2:103">
      <c r="B1196" s="11"/>
      <c r="C1196" s="12"/>
      <c r="D1196" s="13"/>
      <c r="E1196" s="90"/>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Q1196" s="13"/>
      <c r="BR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row>
    <row r="1197" spans="2:103">
      <c r="B1197" s="11"/>
      <c r="C1197" s="12"/>
      <c r="D1197" s="13"/>
      <c r="E1197" s="90"/>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Q1197" s="13"/>
      <c r="BR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row>
    <row r="1198" spans="2:103">
      <c r="B1198" s="11"/>
      <c r="C1198" s="12"/>
      <c r="D1198" s="13"/>
      <c r="E1198" s="90"/>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Q1198" s="13"/>
      <c r="BR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row>
    <row r="1199" spans="2:103">
      <c r="B1199" s="11"/>
      <c r="C1199" s="12"/>
      <c r="D1199" s="13"/>
      <c r="E1199" s="90"/>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Q1199" s="13"/>
      <c r="BR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row>
    <row r="1200" spans="2:103">
      <c r="B1200" s="11"/>
      <c r="C1200" s="12"/>
      <c r="D1200" s="13"/>
      <c r="E1200" s="90"/>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Q1200" s="13"/>
      <c r="BR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row>
    <row r="1201" spans="2:103">
      <c r="B1201" s="11"/>
      <c r="C1201" s="12"/>
      <c r="D1201" s="13"/>
      <c r="E1201" s="90"/>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Q1201" s="13"/>
      <c r="BR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row>
    <row r="1202" spans="2:103">
      <c r="B1202" s="11"/>
      <c r="C1202" s="12"/>
      <c r="D1202" s="13"/>
      <c r="E1202" s="90"/>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Q1202" s="13"/>
      <c r="BR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row>
    <row r="1203" spans="2:103">
      <c r="B1203" s="11"/>
      <c r="C1203" s="12"/>
      <c r="D1203" s="13"/>
      <c r="E1203" s="90"/>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Q1203" s="13"/>
      <c r="BR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row>
    <row r="1204" spans="2:103">
      <c r="B1204" s="11"/>
      <c r="C1204" s="12"/>
      <c r="D1204" s="13"/>
      <c r="E1204" s="90"/>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Q1204" s="13"/>
      <c r="BR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row>
    <row r="1205" spans="2:103">
      <c r="B1205" s="11"/>
      <c r="C1205" s="12"/>
      <c r="D1205" s="13"/>
      <c r="E1205" s="90"/>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BQ1205" s="13"/>
      <c r="BR1205" s="13"/>
      <c r="BS1205" s="13"/>
      <c r="BT1205" s="13"/>
      <c r="BU1205" s="13"/>
      <c r="BV1205" s="13"/>
      <c r="BW1205" s="13"/>
      <c r="BX1205" s="13"/>
      <c r="BY1205" s="13"/>
      <c r="BZ1205" s="13"/>
      <c r="CA1205" s="13"/>
      <c r="CB1205" s="13"/>
      <c r="CC1205" s="13"/>
      <c r="CD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row>
    <row r="1206" spans="2:103">
      <c r="B1206" s="11"/>
      <c r="C1206" s="12"/>
      <c r="D1206" s="13"/>
      <c r="E1206" s="90"/>
      <c r="F1206" s="13"/>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BQ1206" s="13"/>
      <c r="BR1206" s="13"/>
      <c r="BS1206" s="13"/>
      <c r="BT1206" s="13"/>
      <c r="BU1206" s="13"/>
      <c r="BV1206" s="13"/>
      <c r="BW1206" s="13"/>
      <c r="BX1206" s="13"/>
      <c r="BY1206" s="13"/>
      <c r="BZ1206" s="13"/>
      <c r="CA1206" s="13"/>
      <c r="CB1206" s="13"/>
      <c r="CC1206" s="13"/>
      <c r="CD1206" s="13"/>
      <c r="CE1206" s="13"/>
      <c r="CF1206" s="13"/>
      <c r="CG1206" s="13"/>
      <c r="CH1206" s="13"/>
      <c r="CI1206" s="13"/>
      <c r="CJ1206" s="13"/>
      <c r="CK1206" s="13"/>
      <c r="CL1206" s="13"/>
      <c r="CM1206" s="13"/>
      <c r="CN1206" s="13"/>
      <c r="CO1206" s="13"/>
      <c r="CP1206" s="13"/>
      <c r="CQ1206" s="13"/>
      <c r="CR1206" s="13"/>
      <c r="CS1206" s="13"/>
      <c r="CT1206" s="13"/>
      <c r="CU1206" s="13"/>
      <c r="CV1206" s="13"/>
      <c r="CW1206" s="13"/>
      <c r="CX1206" s="13"/>
      <c r="CY1206" s="13"/>
    </row>
    <row r="1207" spans="2:103">
      <c r="B1207" s="11"/>
      <c r="C1207" s="12"/>
      <c r="D1207" s="13"/>
      <c r="E1207" s="90"/>
      <c r="F1207" s="13"/>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BQ1207" s="13"/>
      <c r="BR1207" s="13"/>
      <c r="BS1207" s="13"/>
      <c r="BT1207" s="13"/>
      <c r="BU1207" s="13"/>
      <c r="BV1207" s="13"/>
      <c r="BW1207" s="13"/>
      <c r="BX1207" s="13"/>
      <c r="BY1207" s="13"/>
      <c r="BZ1207" s="13"/>
      <c r="CA1207" s="13"/>
      <c r="CB1207" s="13"/>
      <c r="CC1207" s="13"/>
      <c r="CD1207" s="13"/>
      <c r="CE1207" s="13"/>
      <c r="CF1207" s="13"/>
      <c r="CG1207" s="13"/>
      <c r="CH1207" s="13"/>
      <c r="CI1207" s="13"/>
      <c r="CJ1207" s="13"/>
      <c r="CK1207" s="13"/>
      <c r="CL1207" s="13"/>
      <c r="CM1207" s="13"/>
      <c r="CN1207" s="13"/>
      <c r="CO1207" s="13"/>
      <c r="CP1207" s="13"/>
      <c r="CQ1207" s="13"/>
      <c r="CR1207" s="13"/>
      <c r="CS1207" s="13"/>
      <c r="CT1207" s="13"/>
      <c r="CU1207" s="13"/>
      <c r="CV1207" s="13"/>
      <c r="CW1207" s="13"/>
      <c r="CX1207" s="13"/>
      <c r="CY1207" s="13"/>
    </row>
    <row r="1208" spans="2:103">
      <c r="B1208" s="11"/>
      <c r="C1208" s="12"/>
      <c r="D1208" s="13"/>
      <c r="E1208" s="90"/>
      <c r="F1208" s="13"/>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Q1208" s="13"/>
      <c r="BR1208" s="13"/>
      <c r="BS1208" s="13"/>
      <c r="BT1208" s="13"/>
      <c r="BU1208" s="13"/>
      <c r="BV1208" s="13"/>
      <c r="BW1208" s="13"/>
      <c r="BX1208" s="13"/>
      <c r="BY1208" s="13"/>
      <c r="BZ1208" s="13"/>
      <c r="CA1208" s="13"/>
      <c r="CB1208" s="13"/>
      <c r="CC1208" s="13"/>
      <c r="CD1208" s="13"/>
      <c r="CE1208" s="13"/>
      <c r="CF1208" s="13"/>
      <c r="CG1208" s="13"/>
      <c r="CH1208" s="13"/>
      <c r="CI1208" s="13"/>
      <c r="CJ1208" s="13"/>
      <c r="CK1208" s="13"/>
      <c r="CL1208" s="13"/>
      <c r="CM1208" s="13"/>
      <c r="CN1208" s="13"/>
      <c r="CO1208" s="13"/>
      <c r="CP1208" s="13"/>
      <c r="CQ1208" s="13"/>
      <c r="CR1208" s="13"/>
      <c r="CS1208" s="13"/>
      <c r="CT1208" s="13"/>
      <c r="CU1208" s="13"/>
      <c r="CV1208" s="13"/>
      <c r="CW1208" s="13"/>
      <c r="CX1208" s="13"/>
      <c r="CY1208" s="13"/>
    </row>
    <row r="1209" spans="2:103">
      <c r="B1209" s="11"/>
      <c r="C1209" s="12"/>
      <c r="D1209" s="13"/>
      <c r="E1209" s="90"/>
      <c r="F1209" s="13"/>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BQ1209" s="13"/>
      <c r="BR1209" s="13"/>
      <c r="BS1209" s="13"/>
      <c r="BT1209" s="13"/>
      <c r="BU1209" s="13"/>
      <c r="BV1209" s="13"/>
      <c r="BW1209" s="13"/>
      <c r="BX1209" s="13"/>
      <c r="BY1209" s="13"/>
      <c r="BZ1209" s="13"/>
      <c r="CA1209" s="13"/>
      <c r="CB1209" s="13"/>
      <c r="CC1209" s="13"/>
      <c r="CD1209" s="13"/>
      <c r="CE1209" s="13"/>
      <c r="CF1209" s="13"/>
      <c r="CG1209" s="13"/>
      <c r="CH1209" s="13"/>
      <c r="CI1209" s="13"/>
      <c r="CJ1209" s="13"/>
      <c r="CK1209" s="13"/>
      <c r="CL1209" s="13"/>
      <c r="CM1209" s="13"/>
      <c r="CN1209" s="13"/>
      <c r="CO1209" s="13"/>
      <c r="CP1209" s="13"/>
      <c r="CQ1209" s="13"/>
      <c r="CR1209" s="13"/>
      <c r="CS1209" s="13"/>
      <c r="CT1209" s="13"/>
      <c r="CU1209" s="13"/>
      <c r="CV1209" s="13"/>
      <c r="CW1209" s="13"/>
      <c r="CX1209" s="13"/>
      <c r="CY1209" s="13"/>
    </row>
    <row r="1210" spans="2:103">
      <c r="B1210" s="11"/>
      <c r="C1210" s="12"/>
      <c r="D1210" s="13"/>
      <c r="E1210" s="90"/>
      <c r="F1210" s="13"/>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BQ1210" s="13"/>
      <c r="BR1210" s="13"/>
      <c r="BS1210" s="13"/>
      <c r="BT1210" s="13"/>
      <c r="BU1210" s="13"/>
      <c r="BV1210" s="13"/>
      <c r="BW1210" s="13"/>
      <c r="BX1210" s="13"/>
      <c r="BY1210" s="13"/>
      <c r="BZ1210" s="13"/>
      <c r="CA1210" s="13"/>
      <c r="CB1210" s="13"/>
      <c r="CC1210" s="13"/>
      <c r="CD1210" s="13"/>
      <c r="CE1210" s="13"/>
      <c r="CF1210" s="13"/>
      <c r="CG1210" s="13"/>
      <c r="CH1210" s="13"/>
      <c r="CI1210" s="13"/>
      <c r="CJ1210" s="13"/>
      <c r="CK1210" s="13"/>
      <c r="CL1210" s="13"/>
      <c r="CM1210" s="13"/>
      <c r="CN1210" s="13"/>
      <c r="CO1210" s="13"/>
      <c r="CP1210" s="13"/>
      <c r="CQ1210" s="13"/>
      <c r="CR1210" s="13"/>
      <c r="CS1210" s="13"/>
      <c r="CT1210" s="13"/>
      <c r="CU1210" s="13"/>
      <c r="CV1210" s="13"/>
      <c r="CW1210" s="13"/>
      <c r="CX1210" s="13"/>
      <c r="CY1210" s="13"/>
    </row>
    <row r="1211" spans="2:103">
      <c r="B1211" s="11"/>
      <c r="C1211" s="12"/>
      <c r="D1211" s="13"/>
      <c r="E1211" s="90"/>
      <c r="F1211" s="13"/>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BQ1211" s="13"/>
      <c r="BR1211" s="13"/>
      <c r="BS1211" s="13"/>
      <c r="BT1211" s="13"/>
      <c r="BU1211" s="13"/>
      <c r="BV1211" s="13"/>
      <c r="BW1211" s="13"/>
      <c r="BX1211" s="13"/>
      <c r="BY1211" s="13"/>
      <c r="BZ1211" s="13"/>
      <c r="CA1211" s="13"/>
      <c r="CB1211" s="13"/>
      <c r="CC1211" s="13"/>
      <c r="CD1211" s="13"/>
      <c r="CE1211" s="13"/>
      <c r="CF1211" s="13"/>
      <c r="CG1211" s="13"/>
      <c r="CH1211" s="13"/>
      <c r="CI1211" s="13"/>
      <c r="CJ1211" s="13"/>
      <c r="CK1211" s="13"/>
      <c r="CL1211" s="13"/>
      <c r="CM1211" s="13"/>
      <c r="CN1211" s="13"/>
      <c r="CO1211" s="13"/>
      <c r="CP1211" s="13"/>
      <c r="CQ1211" s="13"/>
      <c r="CR1211" s="13"/>
      <c r="CS1211" s="13"/>
      <c r="CT1211" s="13"/>
      <c r="CU1211" s="13"/>
      <c r="CV1211" s="13"/>
      <c r="CW1211" s="13"/>
      <c r="CX1211" s="13"/>
      <c r="CY1211" s="13"/>
    </row>
    <row r="1212" spans="2:103">
      <c r="B1212" s="11"/>
      <c r="C1212" s="12"/>
      <c r="D1212" s="13"/>
      <c r="E1212" s="90"/>
      <c r="F1212" s="13"/>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BQ1212" s="13"/>
      <c r="BR1212" s="13"/>
      <c r="BS1212" s="13"/>
      <c r="BT1212" s="13"/>
      <c r="BU1212" s="13"/>
      <c r="BV1212" s="13"/>
      <c r="BW1212" s="13"/>
      <c r="BX1212" s="13"/>
      <c r="BY1212" s="13"/>
      <c r="BZ1212" s="13"/>
      <c r="CA1212" s="13"/>
      <c r="CB1212" s="13"/>
      <c r="CC1212" s="13"/>
      <c r="CD1212" s="13"/>
      <c r="CE1212" s="13"/>
      <c r="CF1212" s="13"/>
      <c r="CG1212" s="13"/>
      <c r="CH1212" s="13"/>
      <c r="CI1212" s="13"/>
      <c r="CJ1212" s="13"/>
      <c r="CK1212" s="13"/>
      <c r="CL1212" s="13"/>
      <c r="CM1212" s="13"/>
      <c r="CN1212" s="13"/>
      <c r="CO1212" s="13"/>
      <c r="CP1212" s="13"/>
      <c r="CQ1212" s="13"/>
      <c r="CR1212" s="13"/>
      <c r="CS1212" s="13"/>
      <c r="CT1212" s="13"/>
      <c r="CU1212" s="13"/>
      <c r="CV1212" s="13"/>
      <c r="CW1212" s="13"/>
      <c r="CX1212" s="13"/>
      <c r="CY1212" s="13"/>
    </row>
    <row r="1213" spans="2:103">
      <c r="B1213" s="11"/>
      <c r="C1213" s="12"/>
      <c r="D1213" s="13"/>
      <c r="E1213" s="90"/>
      <c r="F1213" s="13"/>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BQ1213" s="13"/>
      <c r="BR1213" s="13"/>
      <c r="BS1213" s="13"/>
      <c r="BT1213" s="13"/>
      <c r="BU1213" s="13"/>
      <c r="BV1213" s="13"/>
      <c r="BW1213" s="13"/>
      <c r="BX1213" s="13"/>
      <c r="BY1213" s="13"/>
      <c r="BZ1213" s="13"/>
      <c r="CA1213" s="13"/>
      <c r="CB1213" s="13"/>
      <c r="CC1213" s="13"/>
      <c r="CD1213" s="13"/>
      <c r="CE1213" s="13"/>
      <c r="CF1213" s="13"/>
      <c r="CG1213" s="13"/>
      <c r="CH1213" s="13"/>
      <c r="CI1213" s="13"/>
      <c r="CJ1213" s="13"/>
      <c r="CK1213" s="13"/>
      <c r="CL1213" s="13"/>
      <c r="CM1213" s="13"/>
      <c r="CN1213" s="13"/>
      <c r="CO1213" s="13"/>
      <c r="CP1213" s="13"/>
      <c r="CQ1213" s="13"/>
      <c r="CR1213" s="13"/>
      <c r="CS1213" s="13"/>
      <c r="CT1213" s="13"/>
      <c r="CU1213" s="13"/>
      <c r="CV1213" s="13"/>
      <c r="CW1213" s="13"/>
      <c r="CX1213" s="13"/>
      <c r="CY1213" s="13"/>
    </row>
    <row r="1214" spans="2:103">
      <c r="B1214" s="11"/>
      <c r="C1214" s="12"/>
      <c r="D1214" s="13"/>
      <c r="E1214" s="90"/>
      <c r="F1214" s="13"/>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BQ1214" s="13"/>
      <c r="BR1214" s="13"/>
      <c r="BS1214" s="13"/>
      <c r="BT1214" s="13"/>
      <c r="BU1214" s="13"/>
      <c r="BV1214" s="13"/>
      <c r="BW1214" s="13"/>
      <c r="BX1214" s="13"/>
      <c r="BY1214" s="13"/>
      <c r="BZ1214" s="13"/>
      <c r="CA1214" s="13"/>
      <c r="CB1214" s="13"/>
      <c r="CC1214" s="13"/>
      <c r="CD1214" s="13"/>
      <c r="CE1214" s="13"/>
      <c r="CF1214" s="13"/>
      <c r="CG1214" s="13"/>
      <c r="CH1214" s="13"/>
      <c r="CI1214" s="13"/>
      <c r="CJ1214" s="13"/>
      <c r="CK1214" s="13"/>
      <c r="CL1214" s="13"/>
      <c r="CM1214" s="13"/>
      <c r="CN1214" s="13"/>
      <c r="CO1214" s="13"/>
      <c r="CP1214" s="13"/>
      <c r="CQ1214" s="13"/>
      <c r="CR1214" s="13"/>
      <c r="CS1214" s="13"/>
      <c r="CT1214" s="13"/>
      <c r="CU1214" s="13"/>
      <c r="CV1214" s="13"/>
      <c r="CW1214" s="13"/>
      <c r="CX1214" s="13"/>
      <c r="CY1214" s="13"/>
    </row>
    <row r="1215" spans="2:103">
      <c r="B1215" s="11"/>
      <c r="C1215" s="12"/>
      <c r="D1215" s="13"/>
      <c r="E1215" s="90"/>
      <c r="F1215" s="13"/>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BQ1215" s="13"/>
      <c r="BR1215" s="13"/>
      <c r="BS1215" s="13"/>
      <c r="BT1215" s="13"/>
      <c r="BU1215" s="13"/>
      <c r="BV1215" s="13"/>
      <c r="BW1215" s="13"/>
      <c r="BX1215" s="13"/>
      <c r="BY1215" s="13"/>
      <c r="BZ1215" s="13"/>
      <c r="CA1215" s="13"/>
      <c r="CB1215" s="13"/>
      <c r="CC1215" s="13"/>
      <c r="CD1215" s="13"/>
      <c r="CE1215" s="13"/>
      <c r="CF1215" s="13"/>
      <c r="CG1215" s="13"/>
      <c r="CH1215" s="13"/>
      <c r="CI1215" s="13"/>
      <c r="CJ1215" s="13"/>
      <c r="CK1215" s="13"/>
      <c r="CL1215" s="13"/>
      <c r="CM1215" s="13"/>
      <c r="CN1215" s="13"/>
      <c r="CO1215" s="13"/>
      <c r="CP1215" s="13"/>
      <c r="CQ1215" s="13"/>
      <c r="CR1215" s="13"/>
      <c r="CS1215" s="13"/>
      <c r="CT1215" s="13"/>
      <c r="CU1215" s="13"/>
      <c r="CV1215" s="13"/>
      <c r="CW1215" s="13"/>
      <c r="CX1215" s="13"/>
      <c r="CY1215" s="13"/>
    </row>
    <row r="1216" spans="2:103">
      <c r="B1216" s="11"/>
      <c r="C1216" s="12"/>
      <c r="D1216" s="13"/>
      <c r="E1216" s="90"/>
      <c r="F1216" s="13"/>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BQ1216" s="13"/>
      <c r="BR1216" s="13"/>
      <c r="BS1216" s="13"/>
      <c r="BT1216" s="13"/>
      <c r="BU1216" s="13"/>
      <c r="BV1216" s="13"/>
      <c r="BW1216" s="13"/>
      <c r="BX1216" s="13"/>
      <c r="BY1216" s="13"/>
      <c r="BZ1216" s="13"/>
      <c r="CA1216" s="13"/>
      <c r="CB1216" s="13"/>
      <c r="CC1216" s="13"/>
      <c r="CD1216" s="13"/>
      <c r="CE1216" s="13"/>
      <c r="CF1216" s="13"/>
      <c r="CG1216" s="13"/>
      <c r="CH1216" s="13"/>
      <c r="CI1216" s="13"/>
      <c r="CJ1216" s="13"/>
      <c r="CK1216" s="13"/>
      <c r="CL1216" s="13"/>
      <c r="CM1216" s="13"/>
      <c r="CN1216" s="13"/>
      <c r="CO1216" s="13"/>
      <c r="CP1216" s="13"/>
      <c r="CQ1216" s="13"/>
      <c r="CR1216" s="13"/>
      <c r="CS1216" s="13"/>
      <c r="CT1216" s="13"/>
      <c r="CU1216" s="13"/>
      <c r="CV1216" s="13"/>
      <c r="CW1216" s="13"/>
      <c r="CX1216" s="13"/>
      <c r="CY1216" s="13"/>
    </row>
    <row r="1217" spans="2:103">
      <c r="B1217" s="11"/>
      <c r="C1217" s="12"/>
      <c r="D1217" s="13"/>
      <c r="E1217" s="90"/>
      <c r="F1217" s="13"/>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BQ1217" s="13"/>
      <c r="BR1217" s="13"/>
      <c r="BS1217" s="13"/>
      <c r="BT1217" s="13"/>
      <c r="BU1217" s="13"/>
      <c r="BV1217" s="13"/>
      <c r="BW1217" s="13"/>
      <c r="BX1217" s="13"/>
      <c r="BY1217" s="13"/>
      <c r="BZ1217" s="13"/>
      <c r="CA1217" s="13"/>
      <c r="CB1217" s="13"/>
      <c r="CC1217" s="13"/>
      <c r="CD1217" s="13"/>
      <c r="CE1217" s="13"/>
      <c r="CF1217" s="13"/>
      <c r="CG1217" s="13"/>
      <c r="CH1217" s="13"/>
      <c r="CI1217" s="13"/>
      <c r="CJ1217" s="13"/>
      <c r="CK1217" s="13"/>
      <c r="CL1217" s="13"/>
      <c r="CM1217" s="13"/>
      <c r="CN1217" s="13"/>
      <c r="CO1217" s="13"/>
      <c r="CP1217" s="13"/>
      <c r="CQ1217" s="13"/>
      <c r="CR1217" s="13"/>
      <c r="CS1217" s="13"/>
      <c r="CT1217" s="13"/>
      <c r="CU1217" s="13"/>
      <c r="CV1217" s="13"/>
      <c r="CW1217" s="13"/>
      <c r="CX1217" s="13"/>
      <c r="CY1217" s="13"/>
    </row>
    <row r="1218" spans="2:103">
      <c r="B1218" s="11"/>
      <c r="C1218" s="12"/>
      <c r="D1218" s="13"/>
      <c r="E1218" s="90"/>
      <c r="F1218" s="13"/>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BQ1218" s="13"/>
      <c r="BR1218" s="13"/>
      <c r="BS1218" s="13"/>
      <c r="BT1218" s="13"/>
      <c r="BU1218" s="13"/>
      <c r="BV1218" s="13"/>
      <c r="BW1218" s="13"/>
      <c r="BX1218" s="13"/>
      <c r="BY1218" s="13"/>
      <c r="BZ1218" s="13"/>
      <c r="CA1218" s="13"/>
      <c r="CB1218" s="13"/>
      <c r="CC1218" s="13"/>
      <c r="CD1218" s="13"/>
      <c r="CE1218" s="13"/>
      <c r="CF1218" s="13"/>
      <c r="CG1218" s="13"/>
      <c r="CH1218" s="13"/>
      <c r="CI1218" s="13"/>
      <c r="CJ1218" s="13"/>
      <c r="CK1218" s="13"/>
      <c r="CL1218" s="13"/>
      <c r="CM1218" s="13"/>
      <c r="CN1218" s="13"/>
      <c r="CO1218" s="13"/>
      <c r="CP1218" s="13"/>
      <c r="CQ1218" s="13"/>
      <c r="CR1218" s="13"/>
      <c r="CS1218" s="13"/>
      <c r="CT1218" s="13"/>
      <c r="CU1218" s="13"/>
      <c r="CV1218" s="13"/>
      <c r="CW1218" s="13"/>
      <c r="CX1218" s="13"/>
      <c r="CY1218" s="13"/>
    </row>
    <row r="1219" spans="2:103">
      <c r="B1219" s="11"/>
      <c r="C1219" s="12"/>
      <c r="D1219" s="13"/>
      <c r="E1219" s="90"/>
      <c r="F1219" s="13"/>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BQ1219" s="13"/>
      <c r="BR1219" s="13"/>
      <c r="BS1219" s="13"/>
      <c r="BT1219" s="13"/>
      <c r="BU1219" s="13"/>
      <c r="BV1219" s="13"/>
      <c r="BW1219" s="13"/>
      <c r="BX1219" s="13"/>
      <c r="BY1219" s="13"/>
      <c r="BZ1219" s="13"/>
      <c r="CA1219" s="13"/>
      <c r="CB1219" s="13"/>
      <c r="CC1219" s="13"/>
      <c r="CD1219" s="13"/>
      <c r="CE1219" s="13"/>
      <c r="CF1219" s="13"/>
      <c r="CG1219" s="13"/>
      <c r="CH1219" s="13"/>
      <c r="CI1219" s="13"/>
      <c r="CJ1219" s="13"/>
      <c r="CK1219" s="13"/>
      <c r="CL1219" s="13"/>
      <c r="CM1219" s="13"/>
      <c r="CN1219" s="13"/>
      <c r="CO1219" s="13"/>
      <c r="CP1219" s="13"/>
      <c r="CQ1219" s="13"/>
      <c r="CR1219" s="13"/>
      <c r="CS1219" s="13"/>
      <c r="CT1219" s="13"/>
      <c r="CU1219" s="13"/>
      <c r="CV1219" s="13"/>
      <c r="CW1219" s="13"/>
      <c r="CX1219" s="13"/>
      <c r="CY1219" s="13"/>
    </row>
    <row r="1220" spans="2:103">
      <c r="B1220" s="11"/>
      <c r="C1220" s="12"/>
      <c r="D1220" s="13"/>
      <c r="E1220" s="90"/>
      <c r="F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BQ1220" s="13"/>
      <c r="BR1220" s="13"/>
      <c r="BS1220" s="13"/>
      <c r="BT1220" s="13"/>
      <c r="BU1220" s="13"/>
      <c r="BV1220" s="13"/>
      <c r="BW1220" s="13"/>
      <c r="BX1220" s="13"/>
      <c r="BY1220" s="13"/>
      <c r="BZ1220" s="13"/>
      <c r="CA1220" s="13"/>
      <c r="CB1220" s="13"/>
      <c r="CC1220" s="13"/>
      <c r="CD1220" s="13"/>
      <c r="CE1220" s="13"/>
      <c r="CF1220" s="13"/>
      <c r="CG1220" s="13"/>
      <c r="CH1220" s="13"/>
      <c r="CI1220" s="13"/>
      <c r="CJ1220" s="13"/>
      <c r="CK1220" s="13"/>
      <c r="CL1220" s="13"/>
      <c r="CM1220" s="13"/>
      <c r="CN1220" s="13"/>
      <c r="CO1220" s="13"/>
      <c r="CP1220" s="13"/>
      <c r="CQ1220" s="13"/>
      <c r="CR1220" s="13"/>
      <c r="CS1220" s="13"/>
      <c r="CT1220" s="13"/>
      <c r="CU1220" s="13"/>
      <c r="CV1220" s="13"/>
      <c r="CW1220" s="13"/>
      <c r="CX1220" s="13"/>
      <c r="CY1220" s="13"/>
    </row>
    <row r="1221" spans="2:103">
      <c r="B1221" s="11"/>
      <c r="C1221" s="12"/>
      <c r="D1221" s="13"/>
      <c r="E1221" s="90"/>
      <c r="F1221" s="13"/>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BQ1221" s="13"/>
      <c r="BR1221" s="13"/>
      <c r="BS1221" s="13"/>
      <c r="BT1221" s="13"/>
      <c r="BU1221" s="13"/>
      <c r="BV1221" s="13"/>
      <c r="BW1221" s="13"/>
      <c r="BX1221" s="13"/>
      <c r="BY1221" s="13"/>
      <c r="BZ1221" s="13"/>
      <c r="CA1221" s="13"/>
      <c r="CB1221" s="13"/>
      <c r="CC1221" s="13"/>
      <c r="CD1221" s="13"/>
      <c r="CE1221" s="13"/>
      <c r="CF1221" s="13"/>
      <c r="CG1221" s="13"/>
      <c r="CH1221" s="13"/>
      <c r="CI1221" s="13"/>
      <c r="CJ1221" s="13"/>
      <c r="CK1221" s="13"/>
      <c r="CL1221" s="13"/>
      <c r="CM1221" s="13"/>
      <c r="CN1221" s="13"/>
      <c r="CO1221" s="13"/>
      <c r="CP1221" s="13"/>
      <c r="CQ1221" s="13"/>
      <c r="CR1221" s="13"/>
      <c r="CS1221" s="13"/>
      <c r="CT1221" s="13"/>
      <c r="CU1221" s="13"/>
      <c r="CV1221" s="13"/>
      <c r="CW1221" s="13"/>
      <c r="CX1221" s="13"/>
      <c r="CY1221" s="13"/>
    </row>
    <row r="1222" spans="2:103">
      <c r="B1222" s="11"/>
      <c r="C1222" s="12"/>
      <c r="D1222" s="13"/>
      <c r="E1222" s="90"/>
      <c r="F1222" s="13"/>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BQ1222" s="13"/>
      <c r="BR1222" s="13"/>
      <c r="BS1222" s="13"/>
      <c r="BT1222" s="13"/>
      <c r="BU1222" s="13"/>
      <c r="BV1222" s="13"/>
      <c r="BW1222" s="13"/>
      <c r="BX1222" s="13"/>
      <c r="BY1222" s="13"/>
      <c r="BZ1222" s="13"/>
      <c r="CA1222" s="13"/>
      <c r="CB1222" s="13"/>
      <c r="CC1222" s="13"/>
      <c r="CD1222" s="13"/>
      <c r="CE1222" s="13"/>
      <c r="CF1222" s="13"/>
      <c r="CG1222" s="13"/>
      <c r="CH1222" s="13"/>
      <c r="CI1222" s="13"/>
      <c r="CJ1222" s="13"/>
      <c r="CK1222" s="13"/>
      <c r="CL1222" s="13"/>
      <c r="CM1222" s="13"/>
      <c r="CN1222" s="13"/>
      <c r="CO1222" s="13"/>
      <c r="CP1222" s="13"/>
      <c r="CQ1222" s="13"/>
      <c r="CR1222" s="13"/>
      <c r="CS1222" s="13"/>
      <c r="CT1222" s="13"/>
      <c r="CU1222" s="13"/>
      <c r="CV1222" s="13"/>
      <c r="CW1222" s="13"/>
      <c r="CX1222" s="13"/>
      <c r="CY1222" s="13"/>
    </row>
    <row r="1223" spans="2:103">
      <c r="B1223" s="11"/>
      <c r="C1223" s="12"/>
      <c r="D1223" s="13"/>
      <c r="E1223" s="90"/>
      <c r="F1223" s="13"/>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BQ1223" s="13"/>
      <c r="BR1223" s="13"/>
      <c r="BS1223" s="13"/>
      <c r="BT1223" s="13"/>
      <c r="BU1223" s="13"/>
      <c r="BV1223" s="13"/>
      <c r="BW1223" s="13"/>
      <c r="BX1223" s="13"/>
      <c r="BY1223" s="13"/>
      <c r="BZ1223" s="13"/>
      <c r="CA1223" s="13"/>
      <c r="CB1223" s="13"/>
      <c r="CC1223" s="13"/>
      <c r="CD1223" s="13"/>
      <c r="CE1223" s="13"/>
      <c r="CF1223" s="13"/>
      <c r="CG1223" s="13"/>
      <c r="CH1223" s="13"/>
      <c r="CI1223" s="13"/>
      <c r="CJ1223" s="13"/>
      <c r="CK1223" s="13"/>
      <c r="CL1223" s="13"/>
      <c r="CM1223" s="13"/>
      <c r="CN1223" s="13"/>
      <c r="CO1223" s="13"/>
      <c r="CP1223" s="13"/>
      <c r="CQ1223" s="13"/>
      <c r="CR1223" s="13"/>
      <c r="CS1223" s="13"/>
      <c r="CT1223" s="13"/>
      <c r="CU1223" s="13"/>
      <c r="CV1223" s="13"/>
      <c r="CW1223" s="13"/>
      <c r="CX1223" s="13"/>
      <c r="CY1223" s="13"/>
    </row>
    <row r="1224" spans="2:103">
      <c r="B1224" s="11"/>
      <c r="C1224" s="12"/>
      <c r="D1224" s="13"/>
      <c r="E1224" s="90"/>
      <c r="F1224" s="13"/>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BQ1224" s="13"/>
      <c r="BR1224" s="13"/>
      <c r="BS1224" s="13"/>
      <c r="BT1224" s="13"/>
      <c r="BU1224" s="13"/>
      <c r="BV1224" s="13"/>
      <c r="BW1224" s="13"/>
      <c r="BX1224" s="13"/>
      <c r="BY1224" s="13"/>
      <c r="BZ1224" s="13"/>
      <c r="CA1224" s="13"/>
      <c r="CB1224" s="13"/>
      <c r="CC1224" s="13"/>
      <c r="CD1224" s="13"/>
      <c r="CE1224" s="13"/>
      <c r="CF1224" s="13"/>
      <c r="CG1224" s="13"/>
      <c r="CH1224" s="13"/>
      <c r="CI1224" s="13"/>
      <c r="CJ1224" s="13"/>
      <c r="CK1224" s="13"/>
      <c r="CL1224" s="13"/>
      <c r="CM1224" s="13"/>
      <c r="CN1224" s="13"/>
      <c r="CO1224" s="13"/>
      <c r="CP1224" s="13"/>
      <c r="CQ1224" s="13"/>
      <c r="CR1224" s="13"/>
      <c r="CS1224" s="13"/>
      <c r="CT1224" s="13"/>
      <c r="CU1224" s="13"/>
      <c r="CV1224" s="13"/>
      <c r="CW1224" s="13"/>
      <c r="CX1224" s="13"/>
      <c r="CY1224" s="13"/>
    </row>
    <row r="1225" spans="2:103">
      <c r="B1225" s="11"/>
      <c r="C1225" s="12"/>
      <c r="D1225" s="13"/>
      <c r="E1225" s="90"/>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BQ1225" s="13"/>
      <c r="BR1225" s="13"/>
      <c r="BS1225" s="13"/>
      <c r="BT1225" s="13"/>
      <c r="BU1225" s="13"/>
      <c r="BV1225" s="13"/>
      <c r="BW1225" s="13"/>
      <c r="BX1225" s="13"/>
      <c r="BY1225" s="13"/>
      <c r="BZ1225" s="13"/>
      <c r="CA1225" s="13"/>
      <c r="CB1225" s="13"/>
      <c r="CC1225" s="13"/>
      <c r="CD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row>
    <row r="1226" spans="2:103">
      <c r="B1226" s="11"/>
      <c r="C1226" s="12"/>
      <c r="D1226" s="13"/>
      <c r="E1226" s="90"/>
      <c r="F1226" s="13"/>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BQ1226" s="13"/>
      <c r="BR1226" s="13"/>
      <c r="BS1226" s="13"/>
      <c r="BT1226" s="13"/>
      <c r="BU1226" s="13"/>
      <c r="BV1226" s="13"/>
      <c r="BW1226" s="13"/>
      <c r="BX1226" s="13"/>
      <c r="BY1226" s="13"/>
      <c r="BZ1226" s="13"/>
      <c r="CA1226" s="13"/>
      <c r="CB1226" s="13"/>
      <c r="CC1226" s="13"/>
      <c r="CD1226" s="13"/>
      <c r="CE1226" s="13"/>
      <c r="CF1226" s="13"/>
      <c r="CG1226" s="13"/>
      <c r="CH1226" s="13"/>
      <c r="CI1226" s="13"/>
      <c r="CJ1226" s="13"/>
      <c r="CK1226" s="13"/>
      <c r="CL1226" s="13"/>
      <c r="CM1226" s="13"/>
      <c r="CN1226" s="13"/>
      <c r="CO1226" s="13"/>
      <c r="CP1226" s="13"/>
      <c r="CQ1226" s="13"/>
      <c r="CR1226" s="13"/>
      <c r="CS1226" s="13"/>
      <c r="CT1226" s="13"/>
      <c r="CU1226" s="13"/>
      <c r="CV1226" s="13"/>
      <c r="CW1226" s="13"/>
      <c r="CX1226" s="13"/>
      <c r="CY1226" s="13"/>
    </row>
    <row r="1227" spans="2:103">
      <c r="B1227" s="11"/>
      <c r="C1227" s="12"/>
      <c r="D1227" s="13"/>
      <c r="E1227" s="90"/>
      <c r="F1227" s="13"/>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BQ1227" s="13"/>
      <c r="BR1227" s="13"/>
      <c r="BS1227" s="13"/>
      <c r="BT1227" s="13"/>
      <c r="BU1227" s="13"/>
      <c r="BV1227" s="13"/>
      <c r="BW1227" s="13"/>
      <c r="BX1227" s="13"/>
      <c r="BY1227" s="13"/>
      <c r="BZ1227" s="13"/>
      <c r="CA1227" s="13"/>
      <c r="CB1227" s="13"/>
      <c r="CC1227" s="13"/>
      <c r="CD1227" s="13"/>
      <c r="CE1227" s="13"/>
      <c r="CF1227" s="13"/>
      <c r="CG1227" s="13"/>
      <c r="CH1227" s="13"/>
      <c r="CI1227" s="13"/>
      <c r="CJ1227" s="13"/>
      <c r="CK1227" s="13"/>
      <c r="CL1227" s="13"/>
      <c r="CM1227" s="13"/>
      <c r="CN1227" s="13"/>
      <c r="CO1227" s="13"/>
      <c r="CP1227" s="13"/>
      <c r="CQ1227" s="13"/>
      <c r="CR1227" s="13"/>
      <c r="CS1227" s="13"/>
      <c r="CT1227" s="13"/>
      <c r="CU1227" s="13"/>
      <c r="CV1227" s="13"/>
      <c r="CW1227" s="13"/>
      <c r="CX1227" s="13"/>
      <c r="CY1227" s="13"/>
    </row>
    <row r="1228" spans="2:103">
      <c r="B1228" s="11"/>
      <c r="C1228" s="12"/>
      <c r="D1228" s="13"/>
      <c r="E1228" s="90"/>
      <c r="F1228" s="13"/>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Q1228" s="13"/>
      <c r="BR1228" s="13"/>
      <c r="BS1228" s="13"/>
      <c r="BT1228" s="13"/>
      <c r="BU1228" s="13"/>
      <c r="BV1228" s="13"/>
      <c r="BW1228" s="13"/>
      <c r="BX1228" s="13"/>
      <c r="BY1228" s="13"/>
      <c r="BZ1228" s="13"/>
      <c r="CA1228" s="13"/>
      <c r="CB1228" s="13"/>
      <c r="CC1228" s="13"/>
      <c r="CD1228" s="13"/>
      <c r="CE1228" s="13"/>
      <c r="CF1228" s="13"/>
      <c r="CG1228" s="13"/>
      <c r="CH1228" s="13"/>
      <c r="CI1228" s="13"/>
      <c r="CJ1228" s="13"/>
      <c r="CK1228" s="13"/>
      <c r="CL1228" s="13"/>
      <c r="CM1228" s="13"/>
      <c r="CN1228" s="13"/>
      <c r="CO1228" s="13"/>
      <c r="CP1228" s="13"/>
      <c r="CQ1228" s="13"/>
      <c r="CR1228" s="13"/>
      <c r="CS1228" s="13"/>
      <c r="CT1228" s="13"/>
      <c r="CU1228" s="13"/>
      <c r="CV1228" s="13"/>
      <c r="CW1228" s="13"/>
      <c r="CX1228" s="13"/>
      <c r="CY1228" s="13"/>
    </row>
    <row r="1229" spans="2:103">
      <c r="B1229" s="11"/>
      <c r="C1229" s="12"/>
      <c r="D1229" s="13"/>
      <c r="E1229" s="90"/>
      <c r="F1229" s="13"/>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BQ1229" s="13"/>
      <c r="BR1229" s="13"/>
      <c r="BS1229" s="13"/>
      <c r="BT1229" s="13"/>
      <c r="BU1229" s="13"/>
      <c r="BV1229" s="13"/>
      <c r="BW1229" s="13"/>
      <c r="BX1229" s="13"/>
      <c r="BY1229" s="13"/>
      <c r="BZ1229" s="13"/>
      <c r="CA1229" s="13"/>
      <c r="CB1229" s="13"/>
      <c r="CC1229" s="13"/>
      <c r="CD1229" s="13"/>
      <c r="CE1229" s="13"/>
      <c r="CF1229" s="13"/>
      <c r="CG1229" s="13"/>
      <c r="CH1229" s="13"/>
      <c r="CI1229" s="13"/>
      <c r="CJ1229" s="13"/>
      <c r="CK1229" s="13"/>
      <c r="CL1229" s="13"/>
      <c r="CM1229" s="13"/>
      <c r="CN1229" s="13"/>
      <c r="CO1229" s="13"/>
      <c r="CP1229" s="13"/>
      <c r="CQ1229" s="13"/>
      <c r="CR1229" s="13"/>
      <c r="CS1229" s="13"/>
      <c r="CT1229" s="13"/>
      <c r="CU1229" s="13"/>
      <c r="CV1229" s="13"/>
      <c r="CW1229" s="13"/>
      <c r="CX1229" s="13"/>
      <c r="CY1229" s="13"/>
    </row>
    <row r="1230" spans="2:103">
      <c r="B1230" s="11"/>
      <c r="C1230" s="12"/>
      <c r="D1230" s="13"/>
      <c r="E1230" s="90"/>
      <c r="F1230" s="13"/>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BQ1230" s="13"/>
      <c r="BR1230" s="13"/>
      <c r="BS1230" s="13"/>
      <c r="BT1230" s="13"/>
      <c r="BU1230" s="13"/>
      <c r="BV1230" s="13"/>
      <c r="BW1230" s="13"/>
      <c r="BX1230" s="13"/>
      <c r="BY1230" s="13"/>
      <c r="BZ1230" s="13"/>
      <c r="CA1230" s="13"/>
      <c r="CB1230" s="13"/>
      <c r="CC1230" s="13"/>
      <c r="CD1230" s="13"/>
      <c r="CE1230" s="13"/>
      <c r="CF1230" s="13"/>
      <c r="CG1230" s="13"/>
      <c r="CH1230" s="13"/>
      <c r="CI1230" s="13"/>
      <c r="CJ1230" s="13"/>
      <c r="CK1230" s="13"/>
      <c r="CL1230" s="13"/>
      <c r="CM1230" s="13"/>
      <c r="CN1230" s="13"/>
      <c r="CO1230" s="13"/>
      <c r="CP1230" s="13"/>
      <c r="CQ1230" s="13"/>
      <c r="CR1230" s="13"/>
      <c r="CS1230" s="13"/>
      <c r="CT1230" s="13"/>
      <c r="CU1230" s="13"/>
      <c r="CV1230" s="13"/>
      <c r="CW1230" s="13"/>
      <c r="CX1230" s="13"/>
      <c r="CY1230" s="13"/>
    </row>
    <row r="1231" spans="2:103">
      <c r="B1231" s="11"/>
      <c r="C1231" s="12"/>
      <c r="D1231" s="13"/>
      <c r="E1231" s="90"/>
      <c r="F1231" s="13"/>
      <c r="G1231" s="13"/>
      <c r="H1231" s="13"/>
      <c r="I1231" s="13"/>
      <c r="J1231" s="13"/>
      <c r="K1231" s="13"/>
      <c r="L1231" s="13"/>
      <c r="M1231" s="13"/>
      <c r="N1231" s="13"/>
      <c r="O1231" s="13"/>
      <c r="P1231" s="13"/>
      <c r="Q1231" s="13"/>
      <c r="R1231" s="13"/>
      <c r="S1231" s="13"/>
      <c r="T1231" s="13"/>
      <c r="U1231" s="13"/>
      <c r="V1231" s="13"/>
      <c r="W1231" s="13"/>
      <c r="X1231" s="13"/>
      <c r="Y1231" s="13"/>
      <c r="Z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BQ1231" s="13"/>
      <c r="BR1231" s="13"/>
      <c r="BS1231" s="13"/>
      <c r="BT1231" s="13"/>
      <c r="BU1231" s="13"/>
      <c r="BV1231" s="13"/>
      <c r="BW1231" s="13"/>
      <c r="BX1231" s="13"/>
      <c r="BY1231" s="13"/>
      <c r="BZ1231" s="13"/>
      <c r="CA1231" s="13"/>
      <c r="CB1231" s="13"/>
      <c r="CC1231" s="13"/>
      <c r="CD1231" s="13"/>
      <c r="CE1231" s="13"/>
      <c r="CF1231" s="13"/>
      <c r="CG1231" s="13"/>
      <c r="CH1231" s="13"/>
      <c r="CI1231" s="13"/>
      <c r="CJ1231" s="13"/>
      <c r="CK1231" s="13"/>
      <c r="CL1231" s="13"/>
      <c r="CM1231" s="13"/>
      <c r="CN1231" s="13"/>
      <c r="CO1231" s="13"/>
      <c r="CP1231" s="13"/>
      <c r="CQ1231" s="13"/>
      <c r="CR1231" s="13"/>
      <c r="CS1231" s="13"/>
      <c r="CT1231" s="13"/>
      <c r="CU1231" s="13"/>
      <c r="CV1231" s="13"/>
      <c r="CW1231" s="13"/>
      <c r="CX1231" s="13"/>
      <c r="CY1231" s="13"/>
    </row>
    <row r="1232" spans="2:103">
      <c r="B1232" s="11"/>
      <c r="C1232" s="12"/>
      <c r="D1232" s="13"/>
      <c r="E1232" s="90"/>
      <c r="F1232" s="13"/>
      <c r="G1232" s="13"/>
      <c r="H1232" s="13"/>
      <c r="I1232" s="13"/>
      <c r="J1232" s="13"/>
      <c r="K1232" s="13"/>
      <c r="L1232" s="13"/>
      <c r="M1232" s="13"/>
      <c r="N1232" s="13"/>
      <c r="O1232" s="13"/>
      <c r="P1232" s="13"/>
      <c r="Q1232" s="13"/>
      <c r="R1232" s="13"/>
      <c r="S1232" s="13"/>
      <c r="T1232" s="13"/>
      <c r="U1232" s="13"/>
      <c r="V1232" s="13"/>
      <c r="W1232" s="13"/>
      <c r="X1232" s="13"/>
      <c r="Y1232" s="13"/>
      <c r="Z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BQ1232" s="13"/>
      <c r="BR1232" s="13"/>
      <c r="BS1232" s="13"/>
      <c r="BT1232" s="13"/>
      <c r="BU1232" s="13"/>
      <c r="BV1232" s="13"/>
      <c r="BW1232" s="13"/>
      <c r="BX1232" s="13"/>
      <c r="BY1232" s="13"/>
      <c r="BZ1232" s="13"/>
      <c r="CA1232" s="13"/>
      <c r="CB1232" s="13"/>
      <c r="CC1232" s="13"/>
      <c r="CD1232" s="13"/>
      <c r="CE1232" s="13"/>
      <c r="CF1232" s="13"/>
      <c r="CG1232" s="13"/>
      <c r="CH1232" s="13"/>
      <c r="CI1232" s="13"/>
      <c r="CJ1232" s="13"/>
      <c r="CK1232" s="13"/>
      <c r="CL1232" s="13"/>
      <c r="CM1232" s="13"/>
      <c r="CN1232" s="13"/>
      <c r="CO1232" s="13"/>
      <c r="CP1232" s="13"/>
      <c r="CQ1232" s="13"/>
      <c r="CR1232" s="13"/>
      <c r="CS1232" s="13"/>
      <c r="CT1232" s="13"/>
      <c r="CU1232" s="13"/>
      <c r="CV1232" s="13"/>
      <c r="CW1232" s="13"/>
      <c r="CX1232" s="13"/>
      <c r="CY1232" s="13"/>
    </row>
    <row r="1233" spans="2:103">
      <c r="B1233" s="11"/>
      <c r="C1233" s="12"/>
      <c r="D1233" s="13"/>
      <c r="E1233" s="90"/>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BQ1233" s="13"/>
      <c r="BR1233" s="13"/>
      <c r="BS1233" s="13"/>
      <c r="BT1233" s="13"/>
      <c r="BU1233" s="13"/>
      <c r="BV1233" s="13"/>
      <c r="BW1233" s="13"/>
      <c r="BX1233" s="13"/>
      <c r="BY1233" s="13"/>
      <c r="BZ1233" s="13"/>
      <c r="CA1233" s="13"/>
      <c r="CB1233" s="13"/>
      <c r="CC1233" s="13"/>
      <c r="CD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row>
    <row r="1234" spans="2:103">
      <c r="B1234" s="11"/>
      <c r="C1234" s="12"/>
      <c r="D1234" s="13"/>
      <c r="E1234" s="90"/>
      <c r="F1234" s="13"/>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BQ1234" s="13"/>
      <c r="BR1234" s="13"/>
      <c r="BS1234" s="13"/>
      <c r="BT1234" s="13"/>
      <c r="BU1234" s="13"/>
      <c r="BV1234" s="13"/>
      <c r="BW1234" s="13"/>
      <c r="BX1234" s="13"/>
      <c r="BY1234" s="13"/>
      <c r="BZ1234" s="13"/>
      <c r="CA1234" s="13"/>
      <c r="CB1234" s="13"/>
      <c r="CC1234" s="13"/>
      <c r="CD1234" s="13"/>
      <c r="CE1234" s="13"/>
      <c r="CF1234" s="13"/>
      <c r="CG1234" s="13"/>
      <c r="CH1234" s="13"/>
      <c r="CI1234" s="13"/>
      <c r="CJ1234" s="13"/>
      <c r="CK1234" s="13"/>
      <c r="CL1234" s="13"/>
      <c r="CM1234" s="13"/>
      <c r="CN1234" s="13"/>
      <c r="CO1234" s="13"/>
      <c r="CP1234" s="13"/>
      <c r="CQ1234" s="13"/>
      <c r="CR1234" s="13"/>
      <c r="CS1234" s="13"/>
      <c r="CT1234" s="13"/>
      <c r="CU1234" s="13"/>
      <c r="CV1234" s="13"/>
      <c r="CW1234" s="13"/>
      <c r="CX1234" s="13"/>
      <c r="CY1234" s="13"/>
    </row>
    <row r="1235" spans="2:103">
      <c r="B1235" s="11"/>
      <c r="C1235" s="12"/>
      <c r="D1235" s="13"/>
      <c r="E1235" s="90"/>
      <c r="F1235" s="13"/>
      <c r="G1235" s="13"/>
      <c r="H1235" s="13"/>
      <c r="I1235" s="13"/>
      <c r="J1235" s="13"/>
      <c r="K1235" s="13"/>
      <c r="L1235" s="13"/>
      <c r="M1235" s="13"/>
      <c r="N1235" s="13"/>
      <c r="O1235" s="13"/>
      <c r="P1235" s="13"/>
      <c r="Q1235" s="13"/>
      <c r="R1235" s="13"/>
      <c r="S1235" s="13"/>
      <c r="T1235" s="13"/>
      <c r="U1235" s="13"/>
      <c r="V1235" s="13"/>
      <c r="W1235" s="13"/>
      <c r="X1235" s="13"/>
      <c r="Y1235" s="13"/>
      <c r="Z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BQ1235" s="13"/>
      <c r="BR1235" s="13"/>
      <c r="BS1235" s="13"/>
      <c r="BT1235" s="13"/>
      <c r="BU1235" s="13"/>
      <c r="BV1235" s="13"/>
      <c r="BW1235" s="13"/>
      <c r="BX1235" s="13"/>
      <c r="BY1235" s="13"/>
      <c r="BZ1235" s="13"/>
      <c r="CA1235" s="13"/>
      <c r="CB1235" s="13"/>
      <c r="CC1235" s="13"/>
      <c r="CD1235" s="13"/>
      <c r="CE1235" s="13"/>
      <c r="CF1235" s="13"/>
      <c r="CG1235" s="13"/>
      <c r="CH1235" s="13"/>
      <c r="CI1235" s="13"/>
      <c r="CJ1235" s="13"/>
      <c r="CK1235" s="13"/>
      <c r="CL1235" s="13"/>
      <c r="CM1235" s="13"/>
      <c r="CN1235" s="13"/>
      <c r="CO1235" s="13"/>
      <c r="CP1235" s="13"/>
      <c r="CQ1235" s="13"/>
      <c r="CR1235" s="13"/>
      <c r="CS1235" s="13"/>
      <c r="CT1235" s="13"/>
      <c r="CU1235" s="13"/>
      <c r="CV1235" s="13"/>
      <c r="CW1235" s="13"/>
      <c r="CX1235" s="13"/>
      <c r="CY1235" s="13"/>
    </row>
    <row r="1236" spans="2:103">
      <c r="B1236" s="11"/>
      <c r="C1236" s="12"/>
      <c r="D1236" s="13"/>
      <c r="E1236" s="90"/>
      <c r="F1236" s="13"/>
      <c r="G1236" s="13"/>
      <c r="H1236" s="13"/>
      <c r="I1236" s="13"/>
      <c r="J1236" s="13"/>
      <c r="K1236" s="13"/>
      <c r="L1236" s="13"/>
      <c r="M1236" s="13"/>
      <c r="N1236" s="13"/>
      <c r="O1236" s="13"/>
      <c r="P1236" s="13"/>
      <c r="Q1236" s="13"/>
      <c r="R1236" s="13"/>
      <c r="S1236" s="13"/>
      <c r="T1236" s="13"/>
      <c r="U1236" s="13"/>
      <c r="V1236" s="13"/>
      <c r="W1236" s="13"/>
      <c r="X1236" s="13"/>
      <c r="Y1236" s="13"/>
      <c r="Z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Q1236" s="13"/>
      <c r="BR1236" s="13"/>
      <c r="BS1236" s="13"/>
      <c r="BT1236" s="13"/>
      <c r="BU1236" s="13"/>
      <c r="BV1236" s="13"/>
      <c r="BW1236" s="13"/>
      <c r="BX1236" s="13"/>
      <c r="BY1236" s="13"/>
      <c r="BZ1236" s="13"/>
      <c r="CA1236" s="13"/>
      <c r="CB1236" s="13"/>
      <c r="CC1236" s="13"/>
      <c r="CD1236" s="13"/>
      <c r="CE1236" s="13"/>
      <c r="CF1236" s="13"/>
      <c r="CG1236" s="13"/>
      <c r="CH1236" s="13"/>
      <c r="CI1236" s="13"/>
      <c r="CJ1236" s="13"/>
      <c r="CK1236" s="13"/>
      <c r="CL1236" s="13"/>
      <c r="CM1236" s="13"/>
      <c r="CN1236" s="13"/>
      <c r="CO1236" s="13"/>
      <c r="CP1236" s="13"/>
      <c r="CQ1236" s="13"/>
      <c r="CR1236" s="13"/>
      <c r="CS1236" s="13"/>
      <c r="CT1236" s="13"/>
      <c r="CU1236" s="13"/>
      <c r="CV1236" s="13"/>
      <c r="CW1236" s="13"/>
      <c r="CX1236" s="13"/>
      <c r="CY1236" s="13"/>
    </row>
    <row r="1237" spans="2:103">
      <c r="B1237" s="11"/>
      <c r="C1237" s="12"/>
      <c r="D1237" s="13"/>
      <c r="E1237" s="90"/>
      <c r="F1237" s="13"/>
      <c r="G1237" s="13"/>
      <c r="H1237" s="13"/>
      <c r="I1237" s="13"/>
      <c r="J1237" s="13"/>
      <c r="K1237" s="13"/>
      <c r="L1237" s="13"/>
      <c r="M1237" s="13"/>
      <c r="N1237" s="13"/>
      <c r="O1237" s="13"/>
      <c r="P1237" s="13"/>
      <c r="Q1237" s="13"/>
      <c r="R1237" s="13"/>
      <c r="S1237" s="13"/>
      <c r="T1237" s="13"/>
      <c r="U1237" s="13"/>
      <c r="V1237" s="13"/>
      <c r="W1237" s="13"/>
      <c r="X1237" s="13"/>
      <c r="Y1237" s="13"/>
      <c r="Z1237" s="13"/>
      <c r="AA1237" s="13"/>
      <c r="AB1237" s="13"/>
      <c r="AC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BQ1237" s="13"/>
      <c r="BR1237" s="13"/>
      <c r="BS1237" s="13"/>
      <c r="BT1237" s="13"/>
      <c r="BU1237" s="13"/>
      <c r="BV1237" s="13"/>
      <c r="BW1237" s="13"/>
      <c r="BX1237" s="13"/>
      <c r="BY1237" s="13"/>
      <c r="BZ1237" s="13"/>
      <c r="CA1237" s="13"/>
      <c r="CB1237" s="13"/>
      <c r="CC1237" s="13"/>
      <c r="CD1237" s="13"/>
      <c r="CE1237" s="13"/>
      <c r="CF1237" s="13"/>
      <c r="CG1237" s="13"/>
      <c r="CH1237" s="13"/>
      <c r="CI1237" s="13"/>
      <c r="CJ1237" s="13"/>
      <c r="CK1237" s="13"/>
      <c r="CL1237" s="13"/>
      <c r="CM1237" s="13"/>
      <c r="CN1237" s="13"/>
      <c r="CO1237" s="13"/>
      <c r="CP1237" s="13"/>
      <c r="CQ1237" s="13"/>
      <c r="CR1237" s="13"/>
      <c r="CS1237" s="13"/>
      <c r="CT1237" s="13"/>
      <c r="CU1237" s="13"/>
      <c r="CV1237" s="13"/>
      <c r="CW1237" s="13"/>
      <c r="CX1237" s="13"/>
      <c r="CY1237" s="13"/>
    </row>
    <row r="1238" spans="2:103">
      <c r="B1238" s="11"/>
      <c r="C1238" s="12"/>
      <c r="D1238" s="13"/>
      <c r="E1238" s="90"/>
      <c r="F1238" s="13"/>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BQ1238" s="13"/>
      <c r="BR1238" s="13"/>
      <c r="BS1238" s="13"/>
      <c r="BT1238" s="13"/>
      <c r="BU1238" s="13"/>
      <c r="BV1238" s="13"/>
      <c r="BW1238" s="13"/>
      <c r="BX1238" s="13"/>
      <c r="BY1238" s="13"/>
      <c r="BZ1238" s="13"/>
      <c r="CA1238" s="13"/>
      <c r="CB1238" s="13"/>
      <c r="CC1238" s="13"/>
      <c r="CD1238" s="13"/>
      <c r="CE1238" s="13"/>
      <c r="CF1238" s="13"/>
      <c r="CG1238" s="13"/>
      <c r="CH1238" s="13"/>
      <c r="CI1238" s="13"/>
      <c r="CJ1238" s="13"/>
      <c r="CK1238" s="13"/>
      <c r="CL1238" s="13"/>
      <c r="CM1238" s="13"/>
      <c r="CN1238" s="13"/>
      <c r="CO1238" s="13"/>
      <c r="CP1238" s="13"/>
      <c r="CQ1238" s="13"/>
      <c r="CR1238" s="13"/>
      <c r="CS1238" s="13"/>
      <c r="CT1238" s="13"/>
      <c r="CU1238" s="13"/>
      <c r="CV1238" s="13"/>
      <c r="CW1238" s="13"/>
      <c r="CX1238" s="13"/>
      <c r="CY1238" s="13"/>
    </row>
    <row r="1239" spans="2:103">
      <c r="B1239" s="11"/>
      <c r="C1239" s="12"/>
      <c r="D1239" s="13"/>
      <c r="E1239" s="90"/>
      <c r="F1239" s="13"/>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BQ1239" s="13"/>
      <c r="BR1239" s="13"/>
      <c r="BS1239" s="13"/>
      <c r="BT1239" s="13"/>
      <c r="BU1239" s="13"/>
      <c r="BV1239" s="13"/>
      <c r="BW1239" s="13"/>
      <c r="BX1239" s="13"/>
      <c r="BY1239" s="13"/>
      <c r="BZ1239" s="13"/>
      <c r="CA1239" s="13"/>
      <c r="CB1239" s="13"/>
      <c r="CC1239" s="13"/>
      <c r="CD1239" s="13"/>
      <c r="CE1239" s="13"/>
      <c r="CF1239" s="13"/>
      <c r="CG1239" s="13"/>
      <c r="CH1239" s="13"/>
      <c r="CI1239" s="13"/>
      <c r="CJ1239" s="13"/>
      <c r="CK1239" s="13"/>
      <c r="CL1239" s="13"/>
      <c r="CM1239" s="13"/>
      <c r="CN1239" s="13"/>
      <c r="CO1239" s="13"/>
      <c r="CP1239" s="13"/>
      <c r="CQ1239" s="13"/>
      <c r="CR1239" s="13"/>
      <c r="CS1239" s="13"/>
      <c r="CT1239" s="13"/>
      <c r="CU1239" s="13"/>
      <c r="CV1239" s="13"/>
      <c r="CW1239" s="13"/>
      <c r="CX1239" s="13"/>
      <c r="CY1239" s="13"/>
    </row>
    <row r="1240" spans="2:103">
      <c r="B1240" s="11"/>
      <c r="C1240" s="12"/>
      <c r="D1240" s="13"/>
      <c r="E1240" s="90"/>
      <c r="F1240" s="13"/>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BQ1240" s="13"/>
      <c r="BR1240" s="13"/>
      <c r="BS1240" s="13"/>
      <c r="BT1240" s="13"/>
      <c r="BU1240" s="13"/>
      <c r="BV1240" s="13"/>
      <c r="BW1240" s="13"/>
      <c r="BX1240" s="13"/>
      <c r="BY1240" s="13"/>
      <c r="BZ1240" s="13"/>
      <c r="CA1240" s="13"/>
      <c r="CB1240" s="13"/>
      <c r="CC1240" s="13"/>
      <c r="CD1240" s="13"/>
      <c r="CE1240" s="13"/>
      <c r="CF1240" s="13"/>
      <c r="CG1240" s="13"/>
      <c r="CH1240" s="13"/>
      <c r="CI1240" s="13"/>
      <c r="CJ1240" s="13"/>
      <c r="CK1240" s="13"/>
      <c r="CL1240" s="13"/>
      <c r="CM1240" s="13"/>
      <c r="CN1240" s="13"/>
      <c r="CO1240" s="13"/>
      <c r="CP1240" s="13"/>
      <c r="CQ1240" s="13"/>
      <c r="CR1240" s="13"/>
      <c r="CS1240" s="13"/>
      <c r="CT1240" s="13"/>
      <c r="CU1240" s="13"/>
      <c r="CV1240" s="13"/>
      <c r="CW1240" s="13"/>
      <c r="CX1240" s="13"/>
      <c r="CY1240" s="13"/>
    </row>
    <row r="1241" spans="2:103">
      <c r="B1241" s="11"/>
      <c r="C1241" s="12"/>
      <c r="D1241" s="13"/>
      <c r="E1241" s="90"/>
      <c r="F1241" s="13"/>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BQ1241" s="13"/>
      <c r="BR1241" s="13"/>
      <c r="BS1241" s="13"/>
      <c r="BT1241" s="13"/>
      <c r="BU1241" s="13"/>
      <c r="BV1241" s="13"/>
      <c r="BW1241" s="13"/>
      <c r="BX1241" s="13"/>
      <c r="BY1241" s="13"/>
      <c r="BZ1241" s="13"/>
      <c r="CA1241" s="13"/>
      <c r="CB1241" s="13"/>
      <c r="CC1241" s="13"/>
      <c r="CD1241" s="13"/>
      <c r="CE1241" s="13"/>
      <c r="CF1241" s="13"/>
      <c r="CG1241" s="13"/>
      <c r="CH1241" s="13"/>
      <c r="CI1241" s="13"/>
      <c r="CJ1241" s="13"/>
      <c r="CK1241" s="13"/>
      <c r="CL1241" s="13"/>
      <c r="CM1241" s="13"/>
      <c r="CN1241" s="13"/>
      <c r="CO1241" s="13"/>
      <c r="CP1241" s="13"/>
      <c r="CQ1241" s="13"/>
      <c r="CR1241" s="13"/>
      <c r="CS1241" s="13"/>
      <c r="CT1241" s="13"/>
      <c r="CU1241" s="13"/>
      <c r="CV1241" s="13"/>
      <c r="CW1241" s="13"/>
      <c r="CX1241" s="13"/>
      <c r="CY1241" s="13"/>
    </row>
    <row r="1242" spans="2:103">
      <c r="B1242" s="11"/>
      <c r="C1242" s="12"/>
      <c r="D1242" s="13"/>
      <c r="E1242" s="90"/>
      <c r="F1242" s="13"/>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BQ1242" s="13"/>
      <c r="BR1242" s="13"/>
      <c r="BS1242" s="13"/>
      <c r="BT1242" s="13"/>
      <c r="BU1242" s="13"/>
      <c r="BV1242" s="13"/>
      <c r="BW1242" s="13"/>
      <c r="BX1242" s="13"/>
      <c r="BY1242" s="13"/>
      <c r="BZ1242" s="13"/>
      <c r="CA1242" s="13"/>
      <c r="CB1242" s="13"/>
      <c r="CC1242" s="13"/>
      <c r="CD1242" s="13"/>
      <c r="CE1242" s="13"/>
      <c r="CF1242" s="13"/>
      <c r="CG1242" s="13"/>
      <c r="CH1242" s="13"/>
      <c r="CI1242" s="13"/>
      <c r="CJ1242" s="13"/>
      <c r="CK1242" s="13"/>
      <c r="CL1242" s="13"/>
      <c r="CM1242" s="13"/>
      <c r="CN1242" s="13"/>
      <c r="CO1242" s="13"/>
      <c r="CP1242" s="13"/>
      <c r="CQ1242" s="13"/>
      <c r="CR1242" s="13"/>
      <c r="CS1242" s="13"/>
      <c r="CT1242" s="13"/>
      <c r="CU1242" s="13"/>
      <c r="CV1242" s="13"/>
      <c r="CW1242" s="13"/>
      <c r="CX1242" s="13"/>
      <c r="CY1242" s="13"/>
    </row>
    <row r="1243" spans="2:103">
      <c r="B1243" s="11"/>
      <c r="C1243" s="12"/>
      <c r="D1243" s="13"/>
      <c r="E1243" s="90"/>
      <c r="F1243" s="13"/>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BQ1243" s="13"/>
      <c r="BR1243" s="13"/>
      <c r="BS1243" s="13"/>
      <c r="BT1243" s="13"/>
      <c r="BU1243" s="13"/>
      <c r="BV1243" s="13"/>
      <c r="BW1243" s="13"/>
      <c r="BX1243" s="13"/>
      <c r="BY1243" s="13"/>
      <c r="BZ1243" s="13"/>
      <c r="CA1243" s="13"/>
      <c r="CB1243" s="13"/>
      <c r="CC1243" s="13"/>
      <c r="CD1243" s="13"/>
      <c r="CE1243" s="13"/>
      <c r="CF1243" s="13"/>
      <c r="CG1243" s="13"/>
      <c r="CH1243" s="13"/>
      <c r="CI1243" s="13"/>
      <c r="CJ1243" s="13"/>
      <c r="CK1243" s="13"/>
      <c r="CL1243" s="13"/>
      <c r="CM1243" s="13"/>
      <c r="CN1243" s="13"/>
      <c r="CO1243" s="13"/>
      <c r="CP1243" s="13"/>
      <c r="CQ1243" s="13"/>
      <c r="CR1243" s="13"/>
      <c r="CS1243" s="13"/>
      <c r="CT1243" s="13"/>
      <c r="CU1243" s="13"/>
      <c r="CV1243" s="13"/>
      <c r="CW1243" s="13"/>
      <c r="CX1243" s="13"/>
      <c r="CY1243" s="13"/>
    </row>
    <row r="1244" spans="2:103">
      <c r="B1244" s="11"/>
      <c r="C1244" s="12"/>
      <c r="D1244" s="13"/>
      <c r="E1244" s="90"/>
      <c r="F1244" s="13"/>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BQ1244" s="13"/>
      <c r="BR1244" s="13"/>
      <c r="BS1244" s="13"/>
      <c r="BT1244" s="13"/>
      <c r="BU1244" s="13"/>
      <c r="BV1244" s="13"/>
      <c r="BW1244" s="13"/>
      <c r="BX1244" s="13"/>
      <c r="BY1244" s="13"/>
      <c r="BZ1244" s="13"/>
      <c r="CA1244" s="13"/>
      <c r="CB1244" s="13"/>
      <c r="CC1244" s="13"/>
      <c r="CD1244" s="13"/>
      <c r="CE1244" s="13"/>
      <c r="CF1244" s="13"/>
      <c r="CG1244" s="13"/>
      <c r="CH1244" s="13"/>
      <c r="CI1244" s="13"/>
      <c r="CJ1244" s="13"/>
      <c r="CK1244" s="13"/>
      <c r="CL1244" s="13"/>
      <c r="CM1244" s="13"/>
      <c r="CN1244" s="13"/>
      <c r="CO1244" s="13"/>
      <c r="CP1244" s="13"/>
      <c r="CQ1244" s="13"/>
      <c r="CR1244" s="13"/>
      <c r="CS1244" s="13"/>
      <c r="CT1244" s="13"/>
      <c r="CU1244" s="13"/>
      <c r="CV1244" s="13"/>
      <c r="CW1244" s="13"/>
      <c r="CX1244" s="13"/>
      <c r="CY1244" s="13"/>
    </row>
    <row r="1245" spans="2:103">
      <c r="B1245" s="11"/>
      <c r="C1245" s="12"/>
      <c r="D1245" s="13"/>
      <c r="E1245" s="90"/>
      <c r="F1245" s="13"/>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BQ1245" s="13"/>
      <c r="BR1245" s="13"/>
      <c r="BS1245" s="13"/>
      <c r="BT1245" s="13"/>
      <c r="BU1245" s="13"/>
      <c r="BV1245" s="13"/>
      <c r="BW1245" s="13"/>
      <c r="BX1245" s="13"/>
      <c r="BY1245" s="13"/>
      <c r="BZ1245" s="13"/>
      <c r="CA1245" s="13"/>
      <c r="CB1245" s="13"/>
      <c r="CC1245" s="13"/>
      <c r="CD1245" s="13"/>
      <c r="CE1245" s="13"/>
      <c r="CF1245" s="13"/>
      <c r="CG1245" s="13"/>
      <c r="CH1245" s="13"/>
      <c r="CI1245" s="13"/>
      <c r="CJ1245" s="13"/>
      <c r="CK1245" s="13"/>
      <c r="CL1245" s="13"/>
      <c r="CM1245" s="13"/>
      <c r="CN1245" s="13"/>
      <c r="CO1245" s="13"/>
      <c r="CP1245" s="13"/>
      <c r="CQ1245" s="13"/>
      <c r="CR1245" s="13"/>
      <c r="CS1245" s="13"/>
      <c r="CT1245" s="13"/>
      <c r="CU1245" s="13"/>
      <c r="CV1245" s="13"/>
      <c r="CW1245" s="13"/>
      <c r="CX1245" s="13"/>
      <c r="CY1245" s="13"/>
    </row>
    <row r="1246" spans="2:103">
      <c r="B1246" s="11"/>
      <c r="C1246" s="12"/>
      <c r="D1246" s="13"/>
      <c r="E1246" s="90"/>
      <c r="F1246" s="13"/>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BQ1246" s="13"/>
      <c r="BR1246" s="13"/>
      <c r="BS1246" s="13"/>
      <c r="BT1246" s="13"/>
      <c r="BU1246" s="13"/>
      <c r="BV1246" s="13"/>
      <c r="BW1246" s="13"/>
      <c r="BX1246" s="13"/>
      <c r="BY1246" s="13"/>
      <c r="BZ1246" s="13"/>
      <c r="CA1246" s="13"/>
      <c r="CB1246" s="13"/>
      <c r="CC1246" s="13"/>
      <c r="CD1246" s="13"/>
      <c r="CE1246" s="13"/>
      <c r="CF1246" s="13"/>
      <c r="CG1246" s="13"/>
      <c r="CH1246" s="13"/>
      <c r="CI1246" s="13"/>
      <c r="CJ1246" s="13"/>
      <c r="CK1246" s="13"/>
      <c r="CL1246" s="13"/>
      <c r="CM1246" s="13"/>
      <c r="CN1246" s="13"/>
      <c r="CO1246" s="13"/>
      <c r="CP1246" s="13"/>
      <c r="CQ1246" s="13"/>
      <c r="CR1246" s="13"/>
      <c r="CS1246" s="13"/>
      <c r="CT1246" s="13"/>
      <c r="CU1246" s="13"/>
      <c r="CV1246" s="13"/>
      <c r="CW1246" s="13"/>
      <c r="CX1246" s="13"/>
      <c r="CY1246" s="13"/>
    </row>
    <row r="1247" spans="2:103">
      <c r="B1247" s="11"/>
      <c r="C1247" s="12"/>
      <c r="D1247" s="13"/>
      <c r="E1247" s="90"/>
      <c r="F1247" s="13"/>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BQ1247" s="13"/>
      <c r="BR1247" s="13"/>
      <c r="BS1247" s="13"/>
      <c r="BT1247" s="13"/>
      <c r="BU1247" s="13"/>
      <c r="BV1247" s="13"/>
      <c r="BW1247" s="13"/>
      <c r="BX1247" s="13"/>
      <c r="BY1247" s="13"/>
      <c r="BZ1247" s="13"/>
      <c r="CA1247" s="13"/>
      <c r="CB1247" s="13"/>
      <c r="CC1247" s="13"/>
      <c r="CD1247" s="13"/>
      <c r="CE1247" s="13"/>
      <c r="CF1247" s="13"/>
      <c r="CG1247" s="13"/>
      <c r="CH1247" s="13"/>
      <c r="CI1247" s="13"/>
      <c r="CJ1247" s="13"/>
      <c r="CK1247" s="13"/>
      <c r="CL1247" s="13"/>
      <c r="CM1247" s="13"/>
      <c r="CN1247" s="13"/>
      <c r="CO1247" s="13"/>
      <c r="CP1247" s="13"/>
      <c r="CQ1247" s="13"/>
      <c r="CR1247" s="13"/>
      <c r="CS1247" s="13"/>
      <c r="CT1247" s="13"/>
      <c r="CU1247" s="13"/>
      <c r="CV1247" s="13"/>
      <c r="CW1247" s="13"/>
      <c r="CX1247" s="13"/>
      <c r="CY1247" s="13"/>
    </row>
    <row r="1248" spans="2:103">
      <c r="B1248" s="11"/>
      <c r="C1248" s="12"/>
      <c r="D1248" s="13"/>
      <c r="E1248" s="90"/>
      <c r="F1248" s="13"/>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BQ1248" s="13"/>
      <c r="BR1248" s="13"/>
      <c r="BS1248" s="13"/>
      <c r="BT1248" s="13"/>
      <c r="BU1248" s="13"/>
      <c r="BV1248" s="13"/>
      <c r="BW1248" s="13"/>
      <c r="BX1248" s="13"/>
      <c r="BY1248" s="13"/>
      <c r="BZ1248" s="13"/>
      <c r="CA1248" s="13"/>
      <c r="CB1248" s="13"/>
      <c r="CC1248" s="13"/>
      <c r="CD1248" s="13"/>
      <c r="CE1248" s="13"/>
      <c r="CF1248" s="13"/>
      <c r="CG1248" s="13"/>
      <c r="CH1248" s="13"/>
      <c r="CI1248" s="13"/>
      <c r="CJ1248" s="13"/>
      <c r="CK1248" s="13"/>
      <c r="CL1248" s="13"/>
      <c r="CM1248" s="13"/>
      <c r="CN1248" s="13"/>
      <c r="CO1248" s="13"/>
      <c r="CP1248" s="13"/>
      <c r="CQ1248" s="13"/>
      <c r="CR1248" s="13"/>
      <c r="CS1248" s="13"/>
      <c r="CT1248" s="13"/>
      <c r="CU1248" s="13"/>
      <c r="CV1248" s="13"/>
      <c r="CW1248" s="13"/>
      <c r="CX1248" s="13"/>
      <c r="CY1248" s="13"/>
    </row>
    <row r="1249" spans="2:103">
      <c r="B1249" s="11"/>
      <c r="C1249" s="12"/>
      <c r="D1249" s="13"/>
      <c r="E1249" s="90"/>
      <c r="F1249" s="13"/>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BQ1249" s="13"/>
      <c r="BR1249" s="13"/>
      <c r="BS1249" s="13"/>
      <c r="BT1249" s="13"/>
      <c r="BU1249" s="13"/>
      <c r="BV1249" s="13"/>
      <c r="BW1249" s="13"/>
      <c r="BX1249" s="13"/>
      <c r="BY1249" s="13"/>
      <c r="BZ1249" s="13"/>
      <c r="CA1249" s="13"/>
      <c r="CB1249" s="13"/>
      <c r="CC1249" s="13"/>
      <c r="CD1249" s="13"/>
      <c r="CE1249" s="13"/>
      <c r="CF1249" s="13"/>
      <c r="CG1249" s="13"/>
      <c r="CH1249" s="13"/>
      <c r="CI1249" s="13"/>
      <c r="CJ1249" s="13"/>
      <c r="CK1249" s="13"/>
      <c r="CL1249" s="13"/>
      <c r="CM1249" s="13"/>
      <c r="CN1249" s="13"/>
      <c r="CO1249" s="13"/>
      <c r="CP1249" s="13"/>
      <c r="CQ1249" s="13"/>
      <c r="CR1249" s="13"/>
      <c r="CS1249" s="13"/>
      <c r="CT1249" s="13"/>
      <c r="CU1249" s="13"/>
      <c r="CV1249" s="13"/>
      <c r="CW1249" s="13"/>
      <c r="CX1249" s="13"/>
      <c r="CY1249" s="13"/>
    </row>
    <row r="1250" spans="2:103">
      <c r="B1250" s="11"/>
      <c r="C1250" s="12"/>
      <c r="D1250" s="13"/>
      <c r="E1250" s="90"/>
      <c r="F1250" s="13"/>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BQ1250" s="13"/>
      <c r="BR1250" s="13"/>
      <c r="BS1250" s="13"/>
      <c r="BT1250" s="13"/>
      <c r="BU1250" s="13"/>
      <c r="BV1250" s="13"/>
      <c r="BW1250" s="13"/>
      <c r="BX1250" s="13"/>
      <c r="BY1250" s="13"/>
      <c r="BZ1250" s="13"/>
      <c r="CA1250" s="13"/>
      <c r="CB1250" s="13"/>
      <c r="CC1250" s="13"/>
      <c r="CD1250" s="13"/>
      <c r="CE1250" s="13"/>
      <c r="CF1250" s="13"/>
      <c r="CG1250" s="13"/>
      <c r="CH1250" s="13"/>
      <c r="CI1250" s="13"/>
      <c r="CJ1250" s="13"/>
      <c r="CK1250" s="13"/>
      <c r="CL1250" s="13"/>
      <c r="CM1250" s="13"/>
      <c r="CN1250" s="13"/>
      <c r="CO1250" s="13"/>
      <c r="CP1250" s="13"/>
      <c r="CQ1250" s="13"/>
      <c r="CR1250" s="13"/>
      <c r="CS1250" s="13"/>
      <c r="CT1250" s="13"/>
      <c r="CU1250" s="13"/>
      <c r="CV1250" s="13"/>
      <c r="CW1250" s="13"/>
      <c r="CX1250" s="13"/>
      <c r="CY1250" s="13"/>
    </row>
    <row r="1251" spans="2:103">
      <c r="B1251" s="11"/>
      <c r="C1251" s="12"/>
      <c r="D1251" s="13"/>
      <c r="E1251" s="90"/>
      <c r="F1251" s="13"/>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BQ1251" s="13"/>
      <c r="BR1251" s="13"/>
      <c r="BS1251" s="13"/>
      <c r="BT1251" s="13"/>
      <c r="BU1251" s="13"/>
      <c r="BV1251" s="13"/>
      <c r="BW1251" s="13"/>
      <c r="BX1251" s="13"/>
      <c r="BY1251" s="13"/>
      <c r="BZ1251" s="13"/>
      <c r="CA1251" s="13"/>
      <c r="CB1251" s="13"/>
      <c r="CC1251" s="13"/>
      <c r="CD1251" s="13"/>
      <c r="CE1251" s="13"/>
      <c r="CF1251" s="13"/>
      <c r="CG1251" s="13"/>
      <c r="CH1251" s="13"/>
      <c r="CI1251" s="13"/>
      <c r="CJ1251" s="13"/>
      <c r="CK1251" s="13"/>
      <c r="CL1251" s="13"/>
      <c r="CM1251" s="13"/>
      <c r="CN1251" s="13"/>
      <c r="CO1251" s="13"/>
      <c r="CP1251" s="13"/>
      <c r="CQ1251" s="13"/>
      <c r="CR1251" s="13"/>
      <c r="CS1251" s="13"/>
      <c r="CT1251" s="13"/>
      <c r="CU1251" s="13"/>
      <c r="CV1251" s="13"/>
      <c r="CW1251" s="13"/>
      <c r="CX1251" s="13"/>
      <c r="CY1251" s="13"/>
    </row>
    <row r="1252" spans="2:103">
      <c r="B1252" s="11"/>
      <c r="C1252" s="12"/>
      <c r="D1252" s="13"/>
      <c r="E1252" s="90"/>
      <c r="F1252" s="13"/>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BQ1252" s="13"/>
      <c r="BR1252" s="13"/>
      <c r="BS1252" s="13"/>
      <c r="BT1252" s="13"/>
      <c r="BU1252" s="13"/>
      <c r="BV1252" s="13"/>
      <c r="BW1252" s="13"/>
      <c r="BX1252" s="13"/>
      <c r="BY1252" s="13"/>
      <c r="BZ1252" s="13"/>
      <c r="CA1252" s="13"/>
      <c r="CB1252" s="13"/>
      <c r="CC1252" s="13"/>
      <c r="CD1252" s="13"/>
      <c r="CE1252" s="13"/>
      <c r="CF1252" s="13"/>
      <c r="CG1252" s="13"/>
      <c r="CH1252" s="13"/>
      <c r="CI1252" s="13"/>
      <c r="CJ1252" s="13"/>
      <c r="CK1252" s="13"/>
      <c r="CL1252" s="13"/>
      <c r="CM1252" s="13"/>
      <c r="CN1252" s="13"/>
      <c r="CO1252" s="13"/>
      <c r="CP1252" s="13"/>
      <c r="CQ1252" s="13"/>
      <c r="CR1252" s="13"/>
      <c r="CS1252" s="13"/>
      <c r="CT1252" s="13"/>
      <c r="CU1252" s="13"/>
      <c r="CV1252" s="13"/>
      <c r="CW1252" s="13"/>
      <c r="CX1252" s="13"/>
      <c r="CY1252" s="13"/>
    </row>
    <row r="1253" spans="2:103">
      <c r="B1253" s="11"/>
      <c r="C1253" s="12"/>
      <c r="D1253" s="13"/>
      <c r="E1253" s="90"/>
      <c r="F1253" s="13"/>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BQ1253" s="13"/>
      <c r="BR1253" s="13"/>
      <c r="BS1253" s="13"/>
      <c r="BT1253" s="13"/>
      <c r="BU1253" s="13"/>
      <c r="BV1253" s="13"/>
      <c r="BW1253" s="13"/>
      <c r="BX1253" s="13"/>
      <c r="BY1253" s="13"/>
      <c r="BZ1253" s="13"/>
      <c r="CA1253" s="13"/>
      <c r="CB1253" s="13"/>
      <c r="CC1253" s="13"/>
      <c r="CD1253" s="13"/>
      <c r="CE1253" s="13"/>
      <c r="CF1253" s="13"/>
      <c r="CG1253" s="13"/>
      <c r="CH1253" s="13"/>
      <c r="CI1253" s="13"/>
      <c r="CJ1253" s="13"/>
      <c r="CK1253" s="13"/>
      <c r="CL1253" s="13"/>
      <c r="CM1253" s="13"/>
      <c r="CN1253" s="13"/>
      <c r="CO1253" s="13"/>
      <c r="CP1253" s="13"/>
      <c r="CQ1253" s="13"/>
      <c r="CR1253" s="13"/>
      <c r="CS1253" s="13"/>
      <c r="CT1253" s="13"/>
      <c r="CU1253" s="13"/>
      <c r="CV1253" s="13"/>
      <c r="CW1253" s="13"/>
      <c r="CX1253" s="13"/>
      <c r="CY1253" s="13"/>
    </row>
    <row r="1254" spans="2:103">
      <c r="B1254" s="11"/>
      <c r="C1254" s="12"/>
      <c r="D1254" s="13"/>
      <c r="E1254" s="90"/>
      <c r="F1254" s="13"/>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BQ1254" s="13"/>
      <c r="BR1254" s="13"/>
      <c r="BS1254" s="13"/>
      <c r="BT1254" s="13"/>
      <c r="BU1254" s="13"/>
      <c r="BV1254" s="13"/>
      <c r="BW1254" s="13"/>
      <c r="BX1254" s="13"/>
      <c r="BY1254" s="13"/>
      <c r="BZ1254" s="13"/>
      <c r="CA1254" s="13"/>
      <c r="CB1254" s="13"/>
      <c r="CC1254" s="13"/>
      <c r="CD1254" s="13"/>
      <c r="CE1254" s="13"/>
      <c r="CF1254" s="13"/>
      <c r="CG1254" s="13"/>
      <c r="CH1254" s="13"/>
      <c r="CI1254" s="13"/>
      <c r="CJ1254" s="13"/>
      <c r="CK1254" s="13"/>
      <c r="CL1254" s="13"/>
      <c r="CM1254" s="13"/>
      <c r="CN1254" s="13"/>
      <c r="CO1254" s="13"/>
      <c r="CP1254" s="13"/>
      <c r="CQ1254" s="13"/>
      <c r="CR1254" s="13"/>
      <c r="CS1254" s="13"/>
      <c r="CT1254" s="13"/>
      <c r="CU1254" s="13"/>
      <c r="CV1254" s="13"/>
      <c r="CW1254" s="13"/>
      <c r="CX1254" s="13"/>
      <c r="CY1254" s="13"/>
    </row>
    <row r="1255" spans="2:103">
      <c r="B1255" s="11"/>
      <c r="C1255" s="12"/>
      <c r="D1255" s="13"/>
      <c r="E1255" s="90"/>
      <c r="F1255" s="13"/>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BQ1255" s="13"/>
      <c r="BR1255" s="13"/>
      <c r="BS1255" s="13"/>
      <c r="BT1255" s="13"/>
      <c r="BU1255" s="13"/>
      <c r="BV1255" s="13"/>
      <c r="BW1255" s="13"/>
      <c r="BX1255" s="13"/>
      <c r="BY1255" s="13"/>
      <c r="BZ1255" s="13"/>
      <c r="CA1255" s="13"/>
      <c r="CB1255" s="13"/>
      <c r="CC1255" s="13"/>
      <c r="CD1255" s="13"/>
      <c r="CE1255" s="13"/>
      <c r="CF1255" s="13"/>
      <c r="CG1255" s="13"/>
      <c r="CH1255" s="13"/>
      <c r="CI1255" s="13"/>
      <c r="CJ1255" s="13"/>
      <c r="CK1255" s="13"/>
      <c r="CL1255" s="13"/>
      <c r="CM1255" s="13"/>
      <c r="CN1255" s="13"/>
      <c r="CO1255" s="13"/>
      <c r="CP1255" s="13"/>
      <c r="CQ1255" s="13"/>
      <c r="CR1255" s="13"/>
      <c r="CS1255" s="13"/>
      <c r="CT1255" s="13"/>
      <c r="CU1255" s="13"/>
      <c r="CV1255" s="13"/>
      <c r="CW1255" s="13"/>
      <c r="CX1255" s="13"/>
      <c r="CY1255" s="13"/>
    </row>
    <row r="1256" spans="2:103">
      <c r="B1256" s="11"/>
      <c r="C1256" s="12"/>
      <c r="D1256" s="13"/>
      <c r="E1256" s="90"/>
      <c r="F1256" s="13"/>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BQ1256" s="13"/>
      <c r="BR1256" s="13"/>
      <c r="BS1256" s="13"/>
      <c r="BT1256" s="13"/>
      <c r="BU1256" s="13"/>
      <c r="BV1256" s="13"/>
      <c r="BW1256" s="13"/>
      <c r="BX1256" s="13"/>
      <c r="BY1256" s="13"/>
      <c r="BZ1256" s="13"/>
      <c r="CA1256" s="13"/>
      <c r="CB1256" s="13"/>
      <c r="CC1256" s="13"/>
      <c r="CD1256" s="13"/>
      <c r="CE1256" s="13"/>
      <c r="CF1256" s="13"/>
      <c r="CG1256" s="13"/>
      <c r="CH1256" s="13"/>
      <c r="CI1256" s="13"/>
      <c r="CJ1256" s="13"/>
      <c r="CK1256" s="13"/>
      <c r="CL1256" s="13"/>
      <c r="CM1256" s="13"/>
      <c r="CN1256" s="13"/>
      <c r="CO1256" s="13"/>
      <c r="CP1256" s="13"/>
      <c r="CQ1256" s="13"/>
      <c r="CR1256" s="13"/>
      <c r="CS1256" s="13"/>
      <c r="CT1256" s="13"/>
      <c r="CU1256" s="13"/>
      <c r="CV1256" s="13"/>
      <c r="CW1256" s="13"/>
      <c r="CX1256" s="13"/>
      <c r="CY1256" s="13"/>
    </row>
    <row r="1257" spans="2:103">
      <c r="B1257" s="11"/>
      <c r="C1257" s="12"/>
      <c r="D1257" s="13"/>
      <c r="E1257" s="90"/>
      <c r="F1257" s="13"/>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BQ1257" s="13"/>
      <c r="BR1257" s="13"/>
      <c r="BS1257" s="13"/>
      <c r="BT1257" s="13"/>
      <c r="BU1257" s="13"/>
      <c r="BV1257" s="13"/>
      <c r="BW1257" s="13"/>
      <c r="BX1257" s="13"/>
      <c r="BY1257" s="13"/>
      <c r="BZ1257" s="13"/>
      <c r="CA1257" s="13"/>
      <c r="CB1257" s="13"/>
      <c r="CC1257" s="13"/>
      <c r="CD1257" s="13"/>
      <c r="CE1257" s="13"/>
      <c r="CF1257" s="13"/>
      <c r="CG1257" s="13"/>
      <c r="CH1257" s="13"/>
      <c r="CI1257" s="13"/>
      <c r="CJ1257" s="13"/>
      <c r="CK1257" s="13"/>
      <c r="CL1257" s="13"/>
      <c r="CM1257" s="13"/>
      <c r="CN1257" s="13"/>
      <c r="CO1257" s="13"/>
      <c r="CP1257" s="13"/>
      <c r="CQ1257" s="13"/>
      <c r="CR1257" s="13"/>
      <c r="CS1257" s="13"/>
      <c r="CT1257" s="13"/>
      <c r="CU1257" s="13"/>
      <c r="CV1257" s="13"/>
      <c r="CW1257" s="13"/>
      <c r="CX1257" s="13"/>
      <c r="CY1257" s="13"/>
    </row>
    <row r="1258" spans="2:103">
      <c r="B1258" s="11"/>
      <c r="C1258" s="12"/>
      <c r="D1258" s="13"/>
      <c r="E1258" s="90"/>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BQ1258" s="13"/>
      <c r="BR1258" s="13"/>
      <c r="BS1258" s="13"/>
      <c r="BT1258" s="13"/>
      <c r="BU1258" s="13"/>
      <c r="BV1258" s="13"/>
      <c r="BW1258" s="13"/>
      <c r="BX1258" s="13"/>
      <c r="BY1258" s="13"/>
      <c r="BZ1258" s="13"/>
      <c r="CA1258" s="13"/>
      <c r="CB1258" s="13"/>
      <c r="CC1258" s="13"/>
      <c r="CD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row>
    <row r="1259" spans="2:103">
      <c r="B1259" s="11"/>
      <c r="C1259" s="12"/>
      <c r="D1259" s="13"/>
      <c r="E1259" s="90"/>
      <c r="F1259" s="13"/>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BQ1259" s="13"/>
      <c r="BR1259" s="13"/>
      <c r="BS1259" s="13"/>
      <c r="BT1259" s="13"/>
      <c r="BU1259" s="13"/>
      <c r="BV1259" s="13"/>
      <c r="BW1259" s="13"/>
      <c r="BX1259" s="13"/>
      <c r="BY1259" s="13"/>
      <c r="BZ1259" s="13"/>
      <c r="CA1259" s="13"/>
      <c r="CB1259" s="13"/>
      <c r="CC1259" s="13"/>
      <c r="CD1259" s="13"/>
      <c r="CE1259" s="13"/>
      <c r="CF1259" s="13"/>
      <c r="CG1259" s="13"/>
      <c r="CH1259" s="13"/>
      <c r="CI1259" s="13"/>
      <c r="CJ1259" s="13"/>
      <c r="CK1259" s="13"/>
      <c r="CL1259" s="13"/>
      <c r="CM1259" s="13"/>
      <c r="CN1259" s="13"/>
      <c r="CO1259" s="13"/>
      <c r="CP1259" s="13"/>
      <c r="CQ1259" s="13"/>
      <c r="CR1259" s="13"/>
      <c r="CS1259" s="13"/>
      <c r="CT1259" s="13"/>
      <c r="CU1259" s="13"/>
      <c r="CV1259" s="13"/>
      <c r="CW1259" s="13"/>
      <c r="CX1259" s="13"/>
      <c r="CY1259" s="13"/>
    </row>
    <row r="1260" spans="2:103">
      <c r="B1260" s="11"/>
      <c r="C1260" s="12"/>
      <c r="D1260" s="13"/>
      <c r="E1260" s="90"/>
      <c r="F1260" s="13"/>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BQ1260" s="13"/>
      <c r="BR1260" s="13"/>
      <c r="BS1260" s="13"/>
      <c r="BT1260" s="13"/>
      <c r="BU1260" s="13"/>
      <c r="BV1260" s="13"/>
      <c r="BW1260" s="13"/>
      <c r="BX1260" s="13"/>
      <c r="BY1260" s="13"/>
      <c r="BZ1260" s="13"/>
      <c r="CA1260" s="13"/>
      <c r="CB1260" s="13"/>
      <c r="CC1260" s="13"/>
      <c r="CD1260" s="13"/>
      <c r="CE1260" s="13"/>
      <c r="CF1260" s="13"/>
      <c r="CG1260" s="13"/>
      <c r="CH1260" s="13"/>
      <c r="CI1260" s="13"/>
      <c r="CJ1260" s="13"/>
      <c r="CK1260" s="13"/>
      <c r="CL1260" s="13"/>
      <c r="CM1260" s="13"/>
      <c r="CN1260" s="13"/>
      <c r="CO1260" s="13"/>
      <c r="CP1260" s="13"/>
      <c r="CQ1260" s="13"/>
      <c r="CR1260" s="13"/>
      <c r="CS1260" s="13"/>
      <c r="CT1260" s="13"/>
      <c r="CU1260" s="13"/>
      <c r="CV1260" s="13"/>
      <c r="CW1260" s="13"/>
      <c r="CX1260" s="13"/>
      <c r="CY1260" s="13"/>
    </row>
    <row r="1261" spans="2:103">
      <c r="B1261" s="11"/>
      <c r="C1261" s="12"/>
      <c r="D1261" s="13"/>
      <c r="E1261" s="90"/>
      <c r="F1261" s="13"/>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Q1261" s="13"/>
      <c r="BR1261" s="13"/>
      <c r="BS1261" s="13"/>
      <c r="BT1261" s="13"/>
      <c r="BU1261" s="13"/>
      <c r="BV1261" s="13"/>
      <c r="BW1261" s="13"/>
      <c r="BX1261" s="13"/>
      <c r="BY1261" s="13"/>
      <c r="BZ1261" s="13"/>
      <c r="CA1261" s="13"/>
      <c r="CB1261" s="13"/>
      <c r="CC1261" s="13"/>
      <c r="CD1261" s="13"/>
      <c r="CE1261" s="13"/>
      <c r="CF1261" s="13"/>
      <c r="CG1261" s="13"/>
      <c r="CH1261" s="13"/>
      <c r="CI1261" s="13"/>
      <c r="CJ1261" s="13"/>
      <c r="CK1261" s="13"/>
      <c r="CL1261" s="13"/>
      <c r="CM1261" s="13"/>
      <c r="CN1261" s="13"/>
      <c r="CO1261" s="13"/>
      <c r="CP1261" s="13"/>
      <c r="CQ1261" s="13"/>
      <c r="CR1261" s="13"/>
      <c r="CS1261" s="13"/>
      <c r="CT1261" s="13"/>
      <c r="CU1261" s="13"/>
      <c r="CV1261" s="13"/>
      <c r="CW1261" s="13"/>
      <c r="CX1261" s="13"/>
      <c r="CY1261" s="13"/>
    </row>
    <row r="1262" spans="2:103">
      <c r="B1262" s="11"/>
      <c r="C1262" s="12"/>
      <c r="D1262" s="13"/>
      <c r="E1262" s="90"/>
      <c r="F1262" s="13"/>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BQ1262" s="13"/>
      <c r="BR1262" s="13"/>
      <c r="BS1262" s="13"/>
      <c r="BT1262" s="13"/>
      <c r="BU1262" s="13"/>
      <c r="BV1262" s="13"/>
      <c r="BW1262" s="13"/>
      <c r="BX1262" s="13"/>
      <c r="BY1262" s="13"/>
      <c r="BZ1262" s="13"/>
      <c r="CA1262" s="13"/>
      <c r="CB1262" s="13"/>
      <c r="CC1262" s="13"/>
      <c r="CD1262" s="13"/>
      <c r="CE1262" s="13"/>
      <c r="CF1262" s="13"/>
      <c r="CG1262" s="13"/>
      <c r="CH1262" s="13"/>
      <c r="CI1262" s="13"/>
      <c r="CJ1262" s="13"/>
      <c r="CK1262" s="13"/>
      <c r="CL1262" s="13"/>
      <c r="CM1262" s="13"/>
      <c r="CN1262" s="13"/>
      <c r="CO1262" s="13"/>
      <c r="CP1262" s="13"/>
      <c r="CQ1262" s="13"/>
      <c r="CR1262" s="13"/>
      <c r="CS1262" s="13"/>
      <c r="CT1262" s="13"/>
      <c r="CU1262" s="13"/>
      <c r="CV1262" s="13"/>
      <c r="CW1262" s="13"/>
      <c r="CX1262" s="13"/>
      <c r="CY1262" s="13"/>
    </row>
    <row r="1263" spans="2:103">
      <c r="B1263" s="11"/>
      <c r="C1263" s="12"/>
      <c r="D1263" s="13"/>
      <c r="E1263" s="90"/>
      <c r="F1263" s="13"/>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BQ1263" s="13"/>
      <c r="BR1263" s="13"/>
      <c r="BS1263" s="13"/>
      <c r="BT1263" s="13"/>
      <c r="BU1263" s="13"/>
      <c r="BV1263" s="13"/>
      <c r="BW1263" s="13"/>
      <c r="BX1263" s="13"/>
      <c r="BY1263" s="13"/>
      <c r="BZ1263" s="13"/>
      <c r="CA1263" s="13"/>
      <c r="CB1263" s="13"/>
      <c r="CC1263" s="13"/>
      <c r="CD1263" s="13"/>
      <c r="CE1263" s="13"/>
      <c r="CF1263" s="13"/>
      <c r="CG1263" s="13"/>
      <c r="CH1263" s="13"/>
      <c r="CI1263" s="13"/>
      <c r="CJ1263" s="13"/>
      <c r="CK1263" s="13"/>
      <c r="CL1263" s="13"/>
      <c r="CM1263" s="13"/>
      <c r="CN1263" s="13"/>
      <c r="CO1263" s="13"/>
      <c r="CP1263" s="13"/>
      <c r="CQ1263" s="13"/>
      <c r="CR1263" s="13"/>
      <c r="CS1263" s="13"/>
      <c r="CT1263" s="13"/>
      <c r="CU1263" s="13"/>
      <c r="CV1263" s="13"/>
      <c r="CW1263" s="13"/>
      <c r="CX1263" s="13"/>
      <c r="CY1263" s="13"/>
    </row>
    <row r="1264" spans="2:103">
      <c r="B1264" s="11"/>
      <c r="C1264" s="12"/>
      <c r="D1264" s="13"/>
      <c r="E1264" s="90"/>
      <c r="F1264" s="13"/>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BQ1264" s="13"/>
      <c r="BR1264" s="13"/>
      <c r="BS1264" s="13"/>
      <c r="BT1264" s="13"/>
      <c r="BU1264" s="13"/>
      <c r="BV1264" s="13"/>
      <c r="BW1264" s="13"/>
      <c r="BX1264" s="13"/>
      <c r="BY1264" s="13"/>
      <c r="BZ1264" s="13"/>
      <c r="CA1264" s="13"/>
      <c r="CB1264" s="13"/>
      <c r="CC1264" s="13"/>
      <c r="CD1264" s="13"/>
      <c r="CE1264" s="13"/>
      <c r="CF1264" s="13"/>
      <c r="CG1264" s="13"/>
      <c r="CH1264" s="13"/>
      <c r="CI1264" s="13"/>
      <c r="CJ1264" s="13"/>
      <c r="CK1264" s="13"/>
      <c r="CL1264" s="13"/>
      <c r="CM1264" s="13"/>
      <c r="CN1264" s="13"/>
      <c r="CO1264" s="13"/>
      <c r="CP1264" s="13"/>
      <c r="CQ1264" s="13"/>
      <c r="CR1264" s="13"/>
      <c r="CS1264" s="13"/>
      <c r="CT1264" s="13"/>
      <c r="CU1264" s="13"/>
      <c r="CV1264" s="13"/>
      <c r="CW1264" s="13"/>
      <c r="CX1264" s="13"/>
      <c r="CY1264" s="13"/>
    </row>
    <row r="1265" spans="2:103">
      <c r="B1265" s="11"/>
      <c r="C1265" s="12"/>
      <c r="D1265" s="13"/>
      <c r="E1265" s="90"/>
      <c r="F1265" s="13"/>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BQ1265" s="13"/>
      <c r="BR1265" s="13"/>
      <c r="BS1265" s="13"/>
      <c r="BT1265" s="13"/>
      <c r="BU1265" s="13"/>
      <c r="BV1265" s="13"/>
      <c r="BW1265" s="13"/>
      <c r="BX1265" s="13"/>
      <c r="BY1265" s="13"/>
      <c r="BZ1265" s="13"/>
      <c r="CA1265" s="13"/>
      <c r="CB1265" s="13"/>
      <c r="CC1265" s="13"/>
      <c r="CD1265" s="13"/>
      <c r="CE1265" s="13"/>
      <c r="CF1265" s="13"/>
      <c r="CG1265" s="13"/>
      <c r="CH1265" s="13"/>
      <c r="CI1265" s="13"/>
      <c r="CJ1265" s="13"/>
      <c r="CK1265" s="13"/>
      <c r="CL1265" s="13"/>
      <c r="CM1265" s="13"/>
      <c r="CN1265" s="13"/>
      <c r="CO1265" s="13"/>
      <c r="CP1265" s="13"/>
      <c r="CQ1265" s="13"/>
      <c r="CR1265" s="13"/>
      <c r="CS1265" s="13"/>
      <c r="CT1265" s="13"/>
      <c r="CU1265" s="13"/>
      <c r="CV1265" s="13"/>
      <c r="CW1265" s="13"/>
      <c r="CX1265" s="13"/>
      <c r="CY1265" s="13"/>
    </row>
    <row r="1266" spans="2:103">
      <c r="B1266" s="11"/>
      <c r="C1266" s="12"/>
      <c r="D1266" s="13"/>
      <c r="E1266" s="90"/>
      <c r="F1266" s="13"/>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BQ1266" s="13"/>
      <c r="BR1266" s="13"/>
      <c r="BS1266" s="13"/>
      <c r="BT1266" s="13"/>
      <c r="BU1266" s="13"/>
      <c r="BV1266" s="13"/>
      <c r="BW1266" s="13"/>
      <c r="BX1266" s="13"/>
      <c r="BY1266" s="13"/>
      <c r="BZ1266" s="13"/>
      <c r="CA1266" s="13"/>
      <c r="CB1266" s="13"/>
      <c r="CC1266" s="13"/>
      <c r="CD1266" s="13"/>
      <c r="CE1266" s="13"/>
      <c r="CF1266" s="13"/>
      <c r="CG1266" s="13"/>
      <c r="CH1266" s="13"/>
      <c r="CI1266" s="13"/>
      <c r="CJ1266" s="13"/>
      <c r="CK1266" s="13"/>
      <c r="CL1266" s="13"/>
      <c r="CM1266" s="13"/>
      <c r="CN1266" s="13"/>
      <c r="CO1266" s="13"/>
      <c r="CP1266" s="13"/>
      <c r="CQ1266" s="13"/>
      <c r="CR1266" s="13"/>
      <c r="CS1266" s="13"/>
      <c r="CT1266" s="13"/>
      <c r="CU1266" s="13"/>
      <c r="CV1266" s="13"/>
      <c r="CW1266" s="13"/>
      <c r="CX1266" s="13"/>
      <c r="CY1266" s="13"/>
    </row>
    <row r="1267" spans="2:103">
      <c r="B1267" s="11"/>
      <c r="C1267" s="12"/>
      <c r="D1267" s="13"/>
      <c r="E1267" s="90"/>
      <c r="F1267" s="13"/>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BQ1267" s="13"/>
      <c r="BR1267" s="13"/>
      <c r="BS1267" s="13"/>
      <c r="BT1267" s="13"/>
      <c r="BU1267" s="13"/>
      <c r="BV1267" s="13"/>
      <c r="BW1267" s="13"/>
      <c r="BX1267" s="13"/>
      <c r="BY1267" s="13"/>
      <c r="BZ1267" s="13"/>
      <c r="CA1267" s="13"/>
      <c r="CB1267" s="13"/>
      <c r="CC1267" s="13"/>
      <c r="CD1267" s="13"/>
      <c r="CE1267" s="13"/>
      <c r="CF1267" s="13"/>
      <c r="CG1267" s="13"/>
      <c r="CH1267" s="13"/>
      <c r="CI1267" s="13"/>
      <c r="CJ1267" s="13"/>
      <c r="CK1267" s="13"/>
      <c r="CL1267" s="13"/>
      <c r="CM1267" s="13"/>
      <c r="CN1267" s="13"/>
      <c r="CO1267" s="13"/>
      <c r="CP1267" s="13"/>
      <c r="CQ1267" s="13"/>
      <c r="CR1267" s="13"/>
      <c r="CS1267" s="13"/>
      <c r="CT1267" s="13"/>
      <c r="CU1267" s="13"/>
      <c r="CV1267" s="13"/>
      <c r="CW1267" s="13"/>
      <c r="CX1267" s="13"/>
      <c r="CY1267" s="13"/>
    </row>
    <row r="1268" spans="2:103">
      <c r="B1268" s="11"/>
      <c r="C1268" s="12"/>
      <c r="D1268" s="13"/>
      <c r="E1268" s="90"/>
      <c r="F1268" s="13"/>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BQ1268" s="13"/>
      <c r="BR1268" s="13"/>
      <c r="BS1268" s="13"/>
      <c r="BT1268" s="13"/>
      <c r="BU1268" s="13"/>
      <c r="BV1268" s="13"/>
      <c r="BW1268" s="13"/>
      <c r="BX1268" s="13"/>
      <c r="BY1268" s="13"/>
      <c r="BZ1268" s="13"/>
      <c r="CA1268" s="13"/>
      <c r="CB1268" s="13"/>
      <c r="CC1268" s="13"/>
      <c r="CD1268" s="13"/>
      <c r="CE1268" s="13"/>
      <c r="CF1268" s="13"/>
      <c r="CG1268" s="13"/>
      <c r="CH1268" s="13"/>
      <c r="CI1268" s="13"/>
      <c r="CJ1268" s="13"/>
      <c r="CK1268" s="13"/>
      <c r="CL1268" s="13"/>
      <c r="CM1268" s="13"/>
      <c r="CN1268" s="13"/>
      <c r="CO1268" s="13"/>
      <c r="CP1268" s="13"/>
      <c r="CQ1268" s="13"/>
      <c r="CR1268" s="13"/>
      <c r="CS1268" s="13"/>
      <c r="CT1268" s="13"/>
      <c r="CU1268" s="13"/>
      <c r="CV1268" s="13"/>
      <c r="CW1268" s="13"/>
      <c r="CX1268" s="13"/>
      <c r="CY1268" s="13"/>
    </row>
    <row r="1269" spans="2:103">
      <c r="B1269" s="11"/>
      <c r="C1269" s="12"/>
      <c r="D1269" s="13"/>
      <c r="E1269" s="90"/>
      <c r="F1269" s="13"/>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BQ1269" s="13"/>
      <c r="BR1269" s="13"/>
      <c r="BS1269" s="13"/>
      <c r="BT1269" s="13"/>
      <c r="BU1269" s="13"/>
      <c r="BV1269" s="13"/>
      <c r="BW1269" s="13"/>
      <c r="BX1269" s="13"/>
      <c r="BY1269" s="13"/>
      <c r="BZ1269" s="13"/>
      <c r="CA1269" s="13"/>
      <c r="CB1269" s="13"/>
      <c r="CC1269" s="13"/>
      <c r="CD1269" s="13"/>
      <c r="CE1269" s="13"/>
      <c r="CF1269" s="13"/>
      <c r="CG1269" s="13"/>
      <c r="CH1269" s="13"/>
      <c r="CI1269" s="13"/>
      <c r="CJ1269" s="13"/>
      <c r="CK1269" s="13"/>
      <c r="CL1269" s="13"/>
      <c r="CM1269" s="13"/>
      <c r="CN1269" s="13"/>
      <c r="CO1269" s="13"/>
      <c r="CP1269" s="13"/>
      <c r="CQ1269" s="13"/>
      <c r="CR1269" s="13"/>
      <c r="CS1269" s="13"/>
      <c r="CT1269" s="13"/>
      <c r="CU1269" s="13"/>
      <c r="CV1269" s="13"/>
      <c r="CW1269" s="13"/>
      <c r="CX1269" s="13"/>
      <c r="CY1269" s="13"/>
    </row>
    <row r="1270" spans="2:103">
      <c r="B1270" s="11"/>
      <c r="C1270" s="12"/>
      <c r="D1270" s="13"/>
      <c r="E1270" s="90"/>
      <c r="F1270" s="13"/>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BQ1270" s="13"/>
      <c r="BR1270" s="13"/>
      <c r="BS1270" s="13"/>
      <c r="BT1270" s="13"/>
      <c r="BU1270" s="13"/>
      <c r="BV1270" s="13"/>
      <c r="BW1270" s="13"/>
      <c r="BX1270" s="13"/>
      <c r="BY1270" s="13"/>
      <c r="BZ1270" s="13"/>
      <c r="CA1270" s="13"/>
      <c r="CB1270" s="13"/>
      <c r="CC1270" s="13"/>
      <c r="CD1270" s="13"/>
      <c r="CE1270" s="13"/>
      <c r="CF1270" s="13"/>
      <c r="CG1270" s="13"/>
      <c r="CH1270" s="13"/>
      <c r="CI1270" s="13"/>
      <c r="CJ1270" s="13"/>
      <c r="CK1270" s="13"/>
      <c r="CL1270" s="13"/>
      <c r="CM1270" s="13"/>
      <c r="CN1270" s="13"/>
      <c r="CO1270" s="13"/>
      <c r="CP1270" s="13"/>
      <c r="CQ1270" s="13"/>
      <c r="CR1270" s="13"/>
      <c r="CS1270" s="13"/>
      <c r="CT1270" s="13"/>
      <c r="CU1270" s="13"/>
      <c r="CV1270" s="13"/>
      <c r="CW1270" s="13"/>
      <c r="CX1270" s="13"/>
      <c r="CY1270" s="13"/>
    </row>
    <row r="1271" spans="2:103">
      <c r="B1271" s="11"/>
      <c r="C1271" s="12"/>
      <c r="D1271" s="13"/>
      <c r="E1271" s="90"/>
      <c r="F1271" s="13"/>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BQ1271" s="13"/>
      <c r="BR1271" s="13"/>
      <c r="BS1271" s="13"/>
      <c r="BT1271" s="13"/>
      <c r="BU1271" s="13"/>
      <c r="BV1271" s="13"/>
      <c r="BW1271" s="13"/>
      <c r="BX1271" s="13"/>
      <c r="BY1271" s="13"/>
      <c r="BZ1271" s="13"/>
      <c r="CA1271" s="13"/>
      <c r="CB1271" s="13"/>
      <c r="CC1271" s="13"/>
      <c r="CD1271" s="13"/>
      <c r="CE1271" s="13"/>
      <c r="CF1271" s="13"/>
      <c r="CG1271" s="13"/>
      <c r="CH1271" s="13"/>
      <c r="CI1271" s="13"/>
      <c r="CJ1271" s="13"/>
      <c r="CK1271" s="13"/>
      <c r="CL1271" s="13"/>
      <c r="CM1271" s="13"/>
      <c r="CN1271" s="13"/>
      <c r="CO1271" s="13"/>
      <c r="CP1271" s="13"/>
      <c r="CQ1271" s="13"/>
      <c r="CR1271" s="13"/>
      <c r="CS1271" s="13"/>
      <c r="CT1271" s="13"/>
      <c r="CU1271" s="13"/>
      <c r="CV1271" s="13"/>
      <c r="CW1271" s="13"/>
      <c r="CX1271" s="13"/>
      <c r="CY1271" s="13"/>
    </row>
    <row r="1272" spans="2:103">
      <c r="B1272" s="11"/>
      <c r="C1272" s="12"/>
      <c r="D1272" s="13"/>
      <c r="E1272" s="90"/>
      <c r="F1272" s="13"/>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BQ1272" s="13"/>
      <c r="BR1272" s="13"/>
      <c r="BS1272" s="13"/>
      <c r="BT1272" s="13"/>
      <c r="BU1272" s="13"/>
      <c r="BV1272" s="13"/>
      <c r="BW1272" s="13"/>
      <c r="BX1272" s="13"/>
      <c r="BY1272" s="13"/>
      <c r="BZ1272" s="13"/>
      <c r="CA1272" s="13"/>
      <c r="CB1272" s="13"/>
      <c r="CC1272" s="13"/>
      <c r="CD1272" s="13"/>
      <c r="CE1272" s="13"/>
      <c r="CF1272" s="13"/>
      <c r="CG1272" s="13"/>
      <c r="CH1272" s="13"/>
      <c r="CI1272" s="13"/>
      <c r="CJ1272" s="13"/>
      <c r="CK1272" s="13"/>
      <c r="CL1272" s="13"/>
      <c r="CM1272" s="13"/>
      <c r="CN1272" s="13"/>
      <c r="CO1272" s="13"/>
      <c r="CP1272" s="13"/>
      <c r="CQ1272" s="13"/>
      <c r="CR1272" s="13"/>
      <c r="CS1272" s="13"/>
      <c r="CT1272" s="13"/>
      <c r="CU1272" s="13"/>
      <c r="CV1272" s="13"/>
      <c r="CW1272" s="13"/>
      <c r="CX1272" s="13"/>
      <c r="CY1272" s="13"/>
    </row>
    <row r="1273" spans="2:103">
      <c r="B1273" s="11"/>
      <c r="C1273" s="12"/>
      <c r="D1273" s="13"/>
      <c r="E1273" s="90"/>
      <c r="F1273" s="13"/>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BQ1273" s="13"/>
      <c r="BR1273" s="13"/>
      <c r="BS1273" s="13"/>
      <c r="BT1273" s="13"/>
      <c r="BU1273" s="13"/>
      <c r="BV1273" s="13"/>
      <c r="BW1273" s="13"/>
      <c r="BX1273" s="13"/>
      <c r="BY1273" s="13"/>
      <c r="BZ1273" s="13"/>
      <c r="CA1273" s="13"/>
      <c r="CB1273" s="13"/>
      <c r="CC1273" s="13"/>
      <c r="CD1273" s="13"/>
      <c r="CE1273" s="13"/>
      <c r="CF1273" s="13"/>
      <c r="CG1273" s="13"/>
      <c r="CH1273" s="13"/>
      <c r="CI1273" s="13"/>
      <c r="CJ1273" s="13"/>
      <c r="CK1273" s="13"/>
      <c r="CL1273" s="13"/>
      <c r="CM1273" s="13"/>
      <c r="CN1273" s="13"/>
      <c r="CO1273" s="13"/>
      <c r="CP1273" s="13"/>
      <c r="CQ1273" s="13"/>
      <c r="CR1273" s="13"/>
      <c r="CS1273" s="13"/>
      <c r="CT1273" s="13"/>
      <c r="CU1273" s="13"/>
      <c r="CV1273" s="13"/>
      <c r="CW1273" s="13"/>
      <c r="CX1273" s="13"/>
      <c r="CY1273" s="13"/>
    </row>
    <row r="1274" spans="2:103">
      <c r="B1274" s="11"/>
      <c r="C1274" s="12"/>
      <c r="D1274" s="13"/>
      <c r="E1274" s="90"/>
      <c r="F1274" s="13"/>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BQ1274" s="13"/>
      <c r="BR1274" s="13"/>
      <c r="BS1274" s="13"/>
      <c r="BT1274" s="13"/>
      <c r="BU1274" s="13"/>
      <c r="BV1274" s="13"/>
      <c r="BW1274" s="13"/>
      <c r="BX1274" s="13"/>
      <c r="BY1274" s="13"/>
      <c r="BZ1274" s="13"/>
      <c r="CA1274" s="13"/>
      <c r="CB1274" s="13"/>
      <c r="CC1274" s="13"/>
      <c r="CD1274" s="13"/>
      <c r="CE1274" s="13"/>
      <c r="CF1274" s="13"/>
      <c r="CG1274" s="13"/>
      <c r="CH1274" s="13"/>
      <c r="CI1274" s="13"/>
      <c r="CJ1274" s="13"/>
      <c r="CK1274" s="13"/>
      <c r="CL1274" s="13"/>
      <c r="CM1274" s="13"/>
      <c r="CN1274" s="13"/>
      <c r="CO1274" s="13"/>
      <c r="CP1274" s="13"/>
      <c r="CQ1274" s="13"/>
      <c r="CR1274" s="13"/>
      <c r="CS1274" s="13"/>
      <c r="CT1274" s="13"/>
      <c r="CU1274" s="13"/>
      <c r="CV1274" s="13"/>
      <c r="CW1274" s="13"/>
      <c r="CX1274" s="13"/>
      <c r="CY1274" s="13"/>
    </row>
    <row r="1275" spans="2:103">
      <c r="B1275" s="11"/>
      <c r="C1275" s="12"/>
      <c r="D1275" s="13"/>
      <c r="E1275" s="90"/>
      <c r="F1275" s="13"/>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BQ1275" s="13"/>
      <c r="BR1275" s="13"/>
      <c r="BS1275" s="13"/>
      <c r="BT1275" s="13"/>
      <c r="BU1275" s="13"/>
      <c r="BV1275" s="13"/>
      <c r="BW1275" s="13"/>
      <c r="BX1275" s="13"/>
      <c r="BY1275" s="13"/>
      <c r="BZ1275" s="13"/>
      <c r="CA1275" s="13"/>
      <c r="CB1275" s="13"/>
      <c r="CC1275" s="13"/>
      <c r="CD1275" s="13"/>
      <c r="CE1275" s="13"/>
      <c r="CF1275" s="13"/>
      <c r="CG1275" s="13"/>
      <c r="CH1275" s="13"/>
      <c r="CI1275" s="13"/>
      <c r="CJ1275" s="13"/>
      <c r="CK1275" s="13"/>
      <c r="CL1275" s="13"/>
      <c r="CM1275" s="13"/>
      <c r="CN1275" s="13"/>
      <c r="CO1275" s="13"/>
      <c r="CP1275" s="13"/>
      <c r="CQ1275" s="13"/>
      <c r="CR1275" s="13"/>
      <c r="CS1275" s="13"/>
      <c r="CT1275" s="13"/>
      <c r="CU1275" s="13"/>
      <c r="CV1275" s="13"/>
      <c r="CW1275" s="13"/>
      <c r="CX1275" s="13"/>
      <c r="CY1275" s="13"/>
    </row>
    <row r="1276" spans="2:103">
      <c r="B1276" s="11"/>
      <c r="C1276" s="12"/>
      <c r="D1276" s="13"/>
      <c r="E1276" s="90"/>
      <c r="F1276" s="13"/>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BQ1276" s="13"/>
      <c r="BR1276" s="13"/>
      <c r="BS1276" s="13"/>
      <c r="BT1276" s="13"/>
      <c r="BU1276" s="13"/>
      <c r="BV1276" s="13"/>
      <c r="BW1276" s="13"/>
      <c r="BX1276" s="13"/>
      <c r="BY1276" s="13"/>
      <c r="BZ1276" s="13"/>
      <c r="CA1276" s="13"/>
      <c r="CB1276" s="13"/>
      <c r="CC1276" s="13"/>
      <c r="CD1276" s="13"/>
      <c r="CE1276" s="13"/>
      <c r="CF1276" s="13"/>
      <c r="CG1276" s="13"/>
      <c r="CH1276" s="13"/>
      <c r="CI1276" s="13"/>
      <c r="CJ1276" s="13"/>
      <c r="CK1276" s="13"/>
      <c r="CL1276" s="13"/>
      <c r="CM1276" s="13"/>
      <c r="CN1276" s="13"/>
      <c r="CO1276" s="13"/>
      <c r="CP1276" s="13"/>
      <c r="CQ1276" s="13"/>
      <c r="CR1276" s="13"/>
      <c r="CS1276" s="13"/>
      <c r="CT1276" s="13"/>
      <c r="CU1276" s="13"/>
      <c r="CV1276" s="13"/>
      <c r="CW1276" s="13"/>
      <c r="CX1276" s="13"/>
      <c r="CY1276" s="13"/>
    </row>
    <row r="1277" spans="2:103">
      <c r="B1277" s="11"/>
      <c r="C1277" s="12"/>
      <c r="D1277" s="13"/>
      <c r="E1277" s="90"/>
      <c r="F1277" s="13"/>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BQ1277" s="13"/>
      <c r="BR1277" s="13"/>
      <c r="BS1277" s="13"/>
      <c r="BT1277" s="13"/>
      <c r="BU1277" s="13"/>
      <c r="BV1277" s="13"/>
      <c r="BW1277" s="13"/>
      <c r="BX1277" s="13"/>
      <c r="BY1277" s="13"/>
      <c r="BZ1277" s="13"/>
      <c r="CA1277" s="13"/>
      <c r="CB1277" s="13"/>
      <c r="CC1277" s="13"/>
      <c r="CD1277" s="13"/>
      <c r="CE1277" s="13"/>
      <c r="CF1277" s="13"/>
      <c r="CG1277" s="13"/>
      <c r="CH1277" s="13"/>
      <c r="CI1277" s="13"/>
      <c r="CJ1277" s="13"/>
      <c r="CK1277" s="13"/>
      <c r="CL1277" s="13"/>
      <c r="CM1277" s="13"/>
      <c r="CN1277" s="13"/>
      <c r="CO1277" s="13"/>
      <c r="CP1277" s="13"/>
      <c r="CQ1277" s="13"/>
      <c r="CR1277" s="13"/>
      <c r="CS1277" s="13"/>
      <c r="CT1277" s="13"/>
      <c r="CU1277" s="13"/>
      <c r="CV1277" s="13"/>
      <c r="CW1277" s="13"/>
      <c r="CX1277" s="13"/>
      <c r="CY1277" s="13"/>
    </row>
    <row r="1278" spans="2:103">
      <c r="B1278" s="11"/>
      <c r="C1278" s="12"/>
      <c r="D1278" s="13"/>
      <c r="E1278" s="90"/>
      <c r="F1278" s="13"/>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BQ1278" s="13"/>
      <c r="BR1278" s="13"/>
      <c r="BS1278" s="13"/>
      <c r="BT1278" s="13"/>
      <c r="BU1278" s="13"/>
      <c r="BV1278" s="13"/>
      <c r="BW1278" s="13"/>
      <c r="BX1278" s="13"/>
      <c r="BY1278" s="13"/>
      <c r="BZ1278" s="13"/>
      <c r="CA1278" s="13"/>
      <c r="CB1278" s="13"/>
      <c r="CC1278" s="13"/>
      <c r="CD1278" s="13"/>
      <c r="CE1278" s="13"/>
      <c r="CF1278" s="13"/>
      <c r="CG1278" s="13"/>
      <c r="CH1278" s="13"/>
      <c r="CI1278" s="13"/>
      <c r="CJ1278" s="13"/>
      <c r="CK1278" s="13"/>
      <c r="CL1278" s="13"/>
      <c r="CM1278" s="13"/>
      <c r="CN1278" s="13"/>
      <c r="CO1278" s="13"/>
      <c r="CP1278" s="13"/>
      <c r="CQ1278" s="13"/>
      <c r="CR1278" s="13"/>
      <c r="CS1278" s="13"/>
      <c r="CT1278" s="13"/>
      <c r="CU1278" s="13"/>
      <c r="CV1278" s="13"/>
      <c r="CW1278" s="13"/>
      <c r="CX1278" s="13"/>
      <c r="CY1278" s="13"/>
    </row>
    <row r="1279" spans="2:103">
      <c r="B1279" s="11"/>
      <c r="C1279" s="12"/>
      <c r="D1279" s="13"/>
      <c r="E1279" s="90"/>
      <c r="F1279" s="13"/>
      <c r="G1279" s="13"/>
      <c r="H1279" s="13"/>
      <c r="I1279" s="13"/>
      <c r="J1279" s="13"/>
      <c r="K1279" s="13"/>
      <c r="L1279" s="13"/>
      <c r="M1279" s="13"/>
      <c r="N1279" s="13"/>
      <c r="O1279" s="13"/>
      <c r="P1279" s="13"/>
      <c r="Q1279" s="13"/>
      <c r="R1279" s="13"/>
      <c r="S1279" s="13"/>
      <c r="T1279" s="13"/>
      <c r="U1279" s="13"/>
      <c r="V1279" s="13"/>
      <c r="W1279" s="13"/>
      <c r="X1279" s="13"/>
      <c r="Y1279" s="13"/>
      <c r="Z1279" s="13"/>
      <c r="AA1279" s="13"/>
      <c r="AB1279" s="13"/>
      <c r="AC1279" s="13"/>
      <c r="AD1279" s="13"/>
      <c r="AE1279" s="13"/>
      <c r="AF1279" s="13"/>
      <c r="AG1279" s="13"/>
      <c r="AH1279" s="13"/>
      <c r="AI1279" s="13"/>
      <c r="AJ1279" s="13"/>
      <c r="AK1279" s="13"/>
      <c r="AL1279" s="13"/>
      <c r="AM1279" s="13"/>
      <c r="AN1279" s="13"/>
      <c r="AO1279" s="13"/>
      <c r="AP1279" s="13"/>
      <c r="AQ1279" s="13"/>
      <c r="AR1279" s="13"/>
      <c r="AS1279" s="13"/>
      <c r="AT1279" s="13"/>
      <c r="AU1279" s="13"/>
      <c r="AV1279" s="13"/>
      <c r="AW1279" s="13"/>
      <c r="AX1279" s="13"/>
      <c r="AY1279" s="13"/>
      <c r="AZ1279" s="13"/>
      <c r="BA1279" s="13"/>
      <c r="BB1279" s="13"/>
      <c r="BC1279" s="13"/>
      <c r="BD1279" s="13"/>
      <c r="BE1279" s="13"/>
      <c r="BF1279" s="13"/>
      <c r="BG1279" s="13"/>
      <c r="BH1279" s="13"/>
      <c r="BI1279" s="13"/>
      <c r="BJ1279" s="13"/>
      <c r="BK1279" s="13"/>
      <c r="BL1279" s="13"/>
      <c r="BM1279" s="13"/>
      <c r="BN1279" s="13"/>
      <c r="BO1279" s="13"/>
      <c r="BP1279" s="13"/>
      <c r="BQ1279" s="13"/>
      <c r="BR1279" s="13"/>
      <c r="BS1279" s="13"/>
      <c r="BT1279" s="13"/>
      <c r="BU1279" s="13"/>
      <c r="BV1279" s="13"/>
      <c r="BW1279" s="13"/>
      <c r="BX1279" s="13"/>
      <c r="BY1279" s="13"/>
      <c r="BZ1279" s="13"/>
      <c r="CA1279" s="13"/>
      <c r="CB1279" s="13"/>
      <c r="CC1279" s="13"/>
      <c r="CD1279" s="13"/>
      <c r="CE1279" s="13"/>
      <c r="CF1279" s="13"/>
      <c r="CG1279" s="13"/>
      <c r="CH1279" s="13"/>
      <c r="CI1279" s="13"/>
      <c r="CJ1279" s="13"/>
      <c r="CK1279" s="13"/>
      <c r="CL1279" s="13"/>
      <c r="CM1279" s="13"/>
      <c r="CN1279" s="13"/>
      <c r="CO1279" s="13"/>
      <c r="CP1279" s="13"/>
      <c r="CQ1279" s="13"/>
      <c r="CR1279" s="13"/>
      <c r="CS1279" s="13"/>
      <c r="CT1279" s="13"/>
      <c r="CU1279" s="13"/>
      <c r="CV1279" s="13"/>
      <c r="CW1279" s="13"/>
      <c r="CX1279" s="13"/>
      <c r="CY1279" s="13"/>
    </row>
    <row r="1280" spans="2:103">
      <c r="B1280" s="11"/>
      <c r="C1280" s="12"/>
      <c r="D1280" s="13"/>
      <c r="E1280" s="90"/>
      <c r="F1280" s="13"/>
      <c r="G1280" s="13"/>
      <c r="H1280" s="13"/>
      <c r="I1280" s="13"/>
      <c r="J1280" s="13"/>
      <c r="K1280" s="13"/>
      <c r="L1280" s="13"/>
      <c r="M1280" s="13"/>
      <c r="N1280" s="13"/>
      <c r="O1280" s="13"/>
      <c r="P1280" s="13"/>
      <c r="Q1280" s="13"/>
      <c r="R1280" s="13"/>
      <c r="S1280" s="13"/>
      <c r="T1280" s="13"/>
      <c r="U1280" s="13"/>
      <c r="V1280" s="13"/>
      <c r="W1280" s="13"/>
      <c r="X1280" s="13"/>
      <c r="Y1280" s="13"/>
      <c r="Z1280" s="13"/>
      <c r="AA1280" s="13"/>
      <c r="AB1280" s="13"/>
      <c r="AC1280" s="13"/>
      <c r="AD1280" s="13"/>
      <c r="AE1280" s="13"/>
      <c r="AF1280" s="13"/>
      <c r="AG1280" s="13"/>
      <c r="AH1280" s="13"/>
      <c r="AI1280" s="13"/>
      <c r="AJ1280" s="13"/>
      <c r="AK1280" s="13"/>
      <c r="AL1280" s="13"/>
      <c r="AM1280" s="13"/>
      <c r="AN1280" s="13"/>
      <c r="AO1280" s="13"/>
      <c r="AP1280" s="13"/>
      <c r="AQ1280" s="13"/>
      <c r="AR1280" s="13"/>
      <c r="AS1280" s="13"/>
      <c r="AT1280" s="13"/>
      <c r="AU1280" s="13"/>
      <c r="AV1280" s="13"/>
      <c r="AW1280" s="13"/>
      <c r="AX1280" s="13"/>
      <c r="AY1280" s="13"/>
      <c r="AZ1280" s="13"/>
      <c r="BA1280" s="13"/>
      <c r="BB1280" s="13"/>
      <c r="BC1280" s="13"/>
      <c r="BD1280" s="13"/>
      <c r="BE1280" s="13"/>
      <c r="BF1280" s="13"/>
      <c r="BG1280" s="13"/>
      <c r="BH1280" s="13"/>
      <c r="BI1280" s="13"/>
      <c r="BJ1280" s="13"/>
      <c r="BK1280" s="13"/>
      <c r="BL1280" s="13"/>
      <c r="BM1280" s="13"/>
      <c r="BN1280" s="13"/>
      <c r="BO1280" s="13"/>
      <c r="BP1280" s="13"/>
      <c r="BQ1280" s="13"/>
      <c r="BR1280" s="13"/>
      <c r="BS1280" s="13"/>
      <c r="BT1280" s="13"/>
      <c r="BU1280" s="13"/>
      <c r="BV1280" s="13"/>
      <c r="BW1280" s="13"/>
      <c r="BX1280" s="13"/>
      <c r="BY1280" s="13"/>
      <c r="BZ1280" s="13"/>
      <c r="CA1280" s="13"/>
      <c r="CB1280" s="13"/>
      <c r="CC1280" s="13"/>
      <c r="CD1280" s="13"/>
      <c r="CE1280" s="13"/>
      <c r="CF1280" s="13"/>
      <c r="CG1280" s="13"/>
      <c r="CH1280" s="13"/>
      <c r="CI1280" s="13"/>
      <c r="CJ1280" s="13"/>
      <c r="CK1280" s="13"/>
      <c r="CL1280" s="13"/>
      <c r="CM1280" s="13"/>
      <c r="CN1280" s="13"/>
      <c r="CO1280" s="13"/>
      <c r="CP1280" s="13"/>
      <c r="CQ1280" s="13"/>
      <c r="CR1280" s="13"/>
      <c r="CS1280" s="13"/>
      <c r="CT1280" s="13"/>
      <c r="CU1280" s="13"/>
      <c r="CV1280" s="13"/>
      <c r="CW1280" s="13"/>
      <c r="CX1280" s="13"/>
      <c r="CY1280" s="13"/>
    </row>
    <row r="1281" spans="2:103">
      <c r="B1281" s="11"/>
      <c r="C1281" s="12"/>
      <c r="D1281" s="13"/>
      <c r="E1281" s="90"/>
      <c r="F1281" s="13"/>
      <c r="G1281" s="13"/>
      <c r="H1281" s="13"/>
      <c r="I1281" s="13"/>
      <c r="J1281" s="13"/>
      <c r="K1281" s="13"/>
      <c r="L1281" s="13"/>
      <c r="M1281" s="13"/>
      <c r="N1281" s="13"/>
      <c r="O1281" s="13"/>
      <c r="P1281" s="13"/>
      <c r="Q1281" s="13"/>
      <c r="R1281" s="13"/>
      <c r="S1281" s="13"/>
      <c r="T1281" s="13"/>
      <c r="U1281" s="13"/>
      <c r="V1281" s="13"/>
      <c r="W1281" s="13"/>
      <c r="X1281" s="13"/>
      <c r="Y1281" s="13"/>
      <c r="Z1281" s="13"/>
      <c r="AA1281" s="13"/>
      <c r="AB1281" s="13"/>
      <c r="AC1281" s="13"/>
      <c r="AD1281" s="13"/>
      <c r="AE1281" s="13"/>
      <c r="AF1281" s="13"/>
      <c r="AG1281" s="13"/>
      <c r="AH1281" s="13"/>
      <c r="AI1281" s="13"/>
      <c r="AJ1281" s="13"/>
      <c r="AK1281" s="13"/>
      <c r="AL1281" s="13"/>
      <c r="AM1281" s="13"/>
      <c r="AN1281" s="13"/>
      <c r="AO1281" s="13"/>
      <c r="AP1281" s="13"/>
      <c r="AQ1281" s="13"/>
      <c r="AR1281" s="13"/>
      <c r="AS1281" s="13"/>
      <c r="AT1281" s="13"/>
      <c r="AU1281" s="13"/>
      <c r="AV1281" s="13"/>
      <c r="AW1281" s="13"/>
      <c r="AX1281" s="13"/>
      <c r="AY1281" s="13"/>
      <c r="AZ1281" s="13"/>
      <c r="BA1281" s="13"/>
      <c r="BB1281" s="13"/>
      <c r="BC1281" s="13"/>
      <c r="BD1281" s="13"/>
      <c r="BE1281" s="13"/>
      <c r="BF1281" s="13"/>
      <c r="BG1281" s="13"/>
      <c r="BH1281" s="13"/>
      <c r="BI1281" s="13"/>
      <c r="BJ1281" s="13"/>
      <c r="BK1281" s="13"/>
      <c r="BL1281" s="13"/>
      <c r="BM1281" s="13"/>
      <c r="BN1281" s="13"/>
      <c r="BO1281" s="13"/>
      <c r="BP1281" s="13"/>
      <c r="BQ1281" s="13"/>
      <c r="BR1281" s="13"/>
      <c r="BS1281" s="13"/>
      <c r="BT1281" s="13"/>
      <c r="BU1281" s="13"/>
      <c r="BV1281" s="13"/>
      <c r="BW1281" s="13"/>
      <c r="BX1281" s="13"/>
      <c r="BY1281" s="13"/>
      <c r="BZ1281" s="13"/>
      <c r="CA1281" s="13"/>
      <c r="CB1281" s="13"/>
      <c r="CC1281" s="13"/>
      <c r="CD1281" s="13"/>
      <c r="CE1281" s="13"/>
      <c r="CF1281" s="13"/>
      <c r="CG1281" s="13"/>
      <c r="CH1281" s="13"/>
      <c r="CI1281" s="13"/>
      <c r="CJ1281" s="13"/>
      <c r="CK1281" s="13"/>
      <c r="CL1281" s="13"/>
      <c r="CM1281" s="13"/>
      <c r="CN1281" s="13"/>
      <c r="CO1281" s="13"/>
      <c r="CP1281" s="13"/>
      <c r="CQ1281" s="13"/>
      <c r="CR1281" s="13"/>
      <c r="CS1281" s="13"/>
      <c r="CT1281" s="13"/>
      <c r="CU1281" s="13"/>
      <c r="CV1281" s="13"/>
      <c r="CW1281" s="13"/>
      <c r="CX1281" s="13"/>
      <c r="CY1281" s="13"/>
    </row>
    <row r="1282" spans="2:103">
      <c r="B1282" s="11"/>
      <c r="C1282" s="12"/>
      <c r="D1282" s="13"/>
      <c r="E1282" s="90"/>
      <c r="F1282" s="13"/>
      <c r="G1282" s="13"/>
      <c r="H1282" s="13"/>
      <c r="I1282" s="13"/>
      <c r="J1282" s="13"/>
      <c r="K1282" s="13"/>
      <c r="L1282" s="13"/>
      <c r="M1282" s="13"/>
      <c r="N1282" s="13"/>
      <c r="O1282" s="13"/>
      <c r="P1282" s="13"/>
      <c r="Q1282" s="13"/>
      <c r="R1282" s="13"/>
      <c r="S1282" s="13"/>
      <c r="T1282" s="13"/>
      <c r="U1282" s="13"/>
      <c r="V1282" s="13"/>
      <c r="W1282" s="13"/>
      <c r="X1282" s="13"/>
      <c r="Y1282" s="13"/>
      <c r="Z1282" s="13"/>
      <c r="AA1282" s="13"/>
      <c r="AB1282" s="13"/>
      <c r="AC1282" s="13"/>
      <c r="AD1282" s="13"/>
      <c r="AE1282" s="13"/>
      <c r="AF1282" s="13"/>
      <c r="AG1282" s="13"/>
      <c r="AH1282" s="13"/>
      <c r="AI1282" s="13"/>
      <c r="AJ1282" s="13"/>
      <c r="AK1282" s="13"/>
      <c r="AL1282" s="13"/>
      <c r="AM1282" s="13"/>
      <c r="AN1282" s="13"/>
      <c r="AO1282" s="13"/>
      <c r="AP1282" s="13"/>
      <c r="AQ1282" s="13"/>
      <c r="AR1282" s="13"/>
      <c r="AS1282" s="13"/>
      <c r="AT1282" s="13"/>
      <c r="AU1282" s="13"/>
      <c r="AV1282" s="13"/>
      <c r="AW1282" s="13"/>
      <c r="AX1282" s="13"/>
      <c r="AY1282" s="13"/>
      <c r="AZ1282" s="13"/>
      <c r="BA1282" s="13"/>
      <c r="BB1282" s="13"/>
      <c r="BC1282" s="13"/>
      <c r="BD1282" s="13"/>
      <c r="BE1282" s="13"/>
      <c r="BF1282" s="13"/>
      <c r="BG1282" s="13"/>
      <c r="BH1282" s="13"/>
      <c r="BI1282" s="13"/>
      <c r="BJ1282" s="13"/>
      <c r="BK1282" s="13"/>
      <c r="BL1282" s="13"/>
      <c r="BM1282" s="13"/>
      <c r="BN1282" s="13"/>
      <c r="BO1282" s="13"/>
      <c r="BP1282" s="13"/>
      <c r="BQ1282" s="13"/>
      <c r="BR1282" s="13"/>
      <c r="BS1282" s="13"/>
      <c r="BT1282" s="13"/>
      <c r="BU1282" s="13"/>
      <c r="BV1282" s="13"/>
      <c r="BW1282" s="13"/>
      <c r="BX1282" s="13"/>
      <c r="BY1282" s="13"/>
      <c r="BZ1282" s="13"/>
      <c r="CA1282" s="13"/>
      <c r="CB1282" s="13"/>
      <c r="CC1282" s="13"/>
      <c r="CD1282" s="13"/>
      <c r="CE1282" s="13"/>
      <c r="CF1282" s="13"/>
      <c r="CG1282" s="13"/>
      <c r="CH1282" s="13"/>
      <c r="CI1282" s="13"/>
      <c r="CJ1282" s="13"/>
      <c r="CK1282" s="13"/>
      <c r="CL1282" s="13"/>
      <c r="CM1282" s="13"/>
      <c r="CN1282" s="13"/>
      <c r="CO1282" s="13"/>
      <c r="CP1282" s="13"/>
      <c r="CQ1282" s="13"/>
      <c r="CR1282" s="13"/>
      <c r="CS1282" s="13"/>
      <c r="CT1282" s="13"/>
      <c r="CU1282" s="13"/>
      <c r="CV1282" s="13"/>
      <c r="CW1282" s="13"/>
      <c r="CX1282" s="13"/>
      <c r="CY1282" s="13"/>
    </row>
    <row r="1283" spans="2:103">
      <c r="B1283" s="11"/>
      <c r="C1283" s="12"/>
      <c r="D1283" s="13"/>
      <c r="E1283" s="90"/>
      <c r="F1283" s="13"/>
      <c r="G1283" s="13"/>
      <c r="H1283" s="13"/>
      <c r="I1283" s="13"/>
      <c r="J1283" s="13"/>
      <c r="K1283" s="13"/>
      <c r="L1283" s="13"/>
      <c r="M1283" s="13"/>
      <c r="N1283" s="13"/>
      <c r="O1283" s="13"/>
      <c r="P1283" s="13"/>
      <c r="Q1283" s="13"/>
      <c r="R1283" s="13"/>
      <c r="S1283" s="13"/>
      <c r="T1283" s="13"/>
      <c r="U1283" s="13"/>
      <c r="V1283" s="13"/>
      <c r="W1283" s="13"/>
      <c r="X1283" s="13"/>
      <c r="Y1283" s="13"/>
      <c r="Z1283" s="13"/>
      <c r="AA1283" s="13"/>
      <c r="AB1283" s="13"/>
      <c r="AC1283" s="13"/>
      <c r="AD1283" s="13"/>
      <c r="AE1283" s="13"/>
      <c r="AF1283" s="13"/>
      <c r="AG1283" s="13"/>
      <c r="AH1283" s="13"/>
      <c r="AI1283" s="13"/>
      <c r="AJ1283" s="13"/>
      <c r="AK1283" s="13"/>
      <c r="AL1283" s="13"/>
      <c r="AM1283" s="13"/>
      <c r="AN1283" s="13"/>
      <c r="AO1283" s="13"/>
      <c r="AP1283" s="13"/>
      <c r="AQ1283" s="13"/>
      <c r="AR1283" s="13"/>
      <c r="AS1283" s="13"/>
      <c r="AT1283" s="13"/>
      <c r="AU1283" s="13"/>
      <c r="AV1283" s="13"/>
      <c r="AW1283" s="13"/>
      <c r="AX1283" s="13"/>
      <c r="AY1283" s="13"/>
      <c r="AZ1283" s="13"/>
      <c r="BA1283" s="13"/>
      <c r="BB1283" s="13"/>
      <c r="BC1283" s="13"/>
      <c r="BD1283" s="13"/>
      <c r="BE1283" s="13"/>
      <c r="BF1283" s="13"/>
      <c r="BG1283" s="13"/>
      <c r="BH1283" s="13"/>
      <c r="BI1283" s="13"/>
      <c r="BJ1283" s="13"/>
      <c r="BK1283" s="13"/>
      <c r="BL1283" s="13"/>
      <c r="BM1283" s="13"/>
      <c r="BN1283" s="13"/>
      <c r="BO1283" s="13"/>
      <c r="BP1283" s="13"/>
      <c r="BQ1283" s="13"/>
      <c r="BR1283" s="13"/>
      <c r="BS1283" s="13"/>
      <c r="BT1283" s="13"/>
      <c r="BU1283" s="13"/>
      <c r="BV1283" s="13"/>
      <c r="BW1283" s="13"/>
      <c r="BX1283" s="13"/>
      <c r="BY1283" s="13"/>
      <c r="BZ1283" s="13"/>
      <c r="CA1283" s="13"/>
      <c r="CB1283" s="13"/>
      <c r="CC1283" s="13"/>
      <c r="CD1283" s="13"/>
      <c r="CE1283" s="13"/>
      <c r="CF1283" s="13"/>
      <c r="CG1283" s="13"/>
      <c r="CH1283" s="13"/>
      <c r="CI1283" s="13"/>
      <c r="CJ1283" s="13"/>
      <c r="CK1283" s="13"/>
      <c r="CL1283" s="13"/>
      <c r="CM1283" s="13"/>
      <c r="CN1283" s="13"/>
      <c r="CO1283" s="13"/>
      <c r="CP1283" s="13"/>
      <c r="CQ1283" s="13"/>
      <c r="CR1283" s="13"/>
      <c r="CS1283" s="13"/>
      <c r="CT1283" s="13"/>
      <c r="CU1283" s="13"/>
      <c r="CV1283" s="13"/>
      <c r="CW1283" s="13"/>
      <c r="CX1283" s="13"/>
      <c r="CY1283" s="13"/>
    </row>
    <row r="1284" spans="2:103">
      <c r="B1284" s="11"/>
      <c r="C1284" s="12"/>
      <c r="D1284" s="13"/>
      <c r="E1284" s="90"/>
      <c r="F1284" s="13"/>
      <c r="G1284" s="13"/>
      <c r="H1284" s="13"/>
      <c r="I1284" s="13"/>
      <c r="J1284" s="13"/>
      <c r="K1284" s="13"/>
      <c r="L1284" s="13"/>
      <c r="M1284" s="13"/>
      <c r="N1284" s="13"/>
      <c r="O1284" s="13"/>
      <c r="P1284" s="13"/>
      <c r="Q1284" s="13"/>
      <c r="R1284" s="13"/>
      <c r="S1284" s="13"/>
      <c r="T1284" s="13"/>
      <c r="U1284" s="13"/>
      <c r="V1284" s="13"/>
      <c r="W1284" s="13"/>
      <c r="X1284" s="13"/>
      <c r="Y1284" s="13"/>
      <c r="Z1284" s="13"/>
      <c r="AA1284" s="13"/>
      <c r="AB1284" s="13"/>
      <c r="AC1284" s="13"/>
      <c r="AD1284" s="13"/>
      <c r="AE1284" s="13"/>
      <c r="AF1284" s="13"/>
      <c r="AG1284" s="13"/>
      <c r="AH1284" s="13"/>
      <c r="AI1284" s="13"/>
      <c r="AJ1284" s="13"/>
      <c r="AK1284" s="13"/>
      <c r="AL1284" s="13"/>
      <c r="AM1284" s="13"/>
      <c r="AN1284" s="13"/>
      <c r="AO1284" s="13"/>
      <c r="AP1284" s="13"/>
      <c r="AQ1284" s="13"/>
      <c r="AR1284" s="13"/>
      <c r="AS1284" s="13"/>
      <c r="AT1284" s="13"/>
      <c r="AU1284" s="13"/>
      <c r="AV1284" s="13"/>
      <c r="AW1284" s="13"/>
      <c r="AX1284" s="13"/>
      <c r="AY1284" s="13"/>
      <c r="AZ1284" s="13"/>
      <c r="BA1284" s="13"/>
      <c r="BB1284" s="13"/>
      <c r="BC1284" s="13"/>
      <c r="BD1284" s="13"/>
      <c r="BE1284" s="13"/>
      <c r="BF1284" s="13"/>
      <c r="BG1284" s="13"/>
      <c r="BH1284" s="13"/>
      <c r="BI1284" s="13"/>
      <c r="BJ1284" s="13"/>
      <c r="BK1284" s="13"/>
      <c r="BL1284" s="13"/>
      <c r="BM1284" s="13"/>
      <c r="BN1284" s="13"/>
      <c r="BO1284" s="13"/>
      <c r="BP1284" s="13"/>
      <c r="BQ1284" s="13"/>
      <c r="BR1284" s="13"/>
      <c r="BS1284" s="13"/>
      <c r="BT1284" s="13"/>
      <c r="BU1284" s="13"/>
      <c r="BV1284" s="13"/>
      <c r="BW1284" s="13"/>
      <c r="BX1284" s="13"/>
      <c r="BY1284" s="13"/>
      <c r="BZ1284" s="13"/>
      <c r="CA1284" s="13"/>
      <c r="CB1284" s="13"/>
      <c r="CC1284" s="13"/>
      <c r="CD1284" s="13"/>
      <c r="CE1284" s="13"/>
      <c r="CF1284" s="13"/>
      <c r="CG1284" s="13"/>
      <c r="CH1284" s="13"/>
      <c r="CI1284" s="13"/>
      <c r="CJ1284" s="13"/>
      <c r="CK1284" s="13"/>
      <c r="CL1284" s="13"/>
      <c r="CM1284" s="13"/>
      <c r="CN1284" s="13"/>
      <c r="CO1284" s="13"/>
      <c r="CP1284" s="13"/>
      <c r="CQ1284" s="13"/>
      <c r="CR1284" s="13"/>
      <c r="CS1284" s="13"/>
      <c r="CT1284" s="13"/>
      <c r="CU1284" s="13"/>
      <c r="CV1284" s="13"/>
      <c r="CW1284" s="13"/>
      <c r="CX1284" s="13"/>
      <c r="CY1284" s="13"/>
    </row>
    <row r="1285" spans="2:103">
      <c r="B1285" s="11"/>
      <c r="C1285" s="12"/>
      <c r="D1285" s="13"/>
      <c r="E1285" s="90"/>
      <c r="F1285" s="13"/>
      <c r="G1285" s="13"/>
      <c r="H1285" s="13"/>
      <c r="I1285" s="13"/>
      <c r="J1285" s="13"/>
      <c r="K1285" s="13"/>
      <c r="L1285" s="13"/>
      <c r="M1285" s="13"/>
      <c r="N1285" s="13"/>
      <c r="O1285" s="13"/>
      <c r="P1285" s="13"/>
      <c r="Q1285" s="13"/>
      <c r="R1285" s="13"/>
      <c r="S1285" s="13"/>
      <c r="T1285" s="13"/>
      <c r="U1285" s="13"/>
      <c r="V1285" s="13"/>
      <c r="W1285" s="13"/>
      <c r="X1285" s="13"/>
      <c r="Y1285" s="13"/>
      <c r="Z1285" s="13"/>
      <c r="AA1285" s="13"/>
      <c r="AB1285" s="13"/>
      <c r="AC1285" s="13"/>
      <c r="AD1285" s="13"/>
      <c r="AE1285" s="13"/>
      <c r="AF1285" s="13"/>
      <c r="AG1285" s="13"/>
      <c r="AH1285" s="13"/>
      <c r="AI1285" s="13"/>
      <c r="AJ1285" s="13"/>
      <c r="AK1285" s="13"/>
      <c r="AL1285" s="13"/>
      <c r="AM1285" s="13"/>
      <c r="AN1285" s="13"/>
      <c r="AO1285" s="13"/>
      <c r="AP1285" s="13"/>
      <c r="AQ1285" s="13"/>
      <c r="AR1285" s="13"/>
      <c r="AS1285" s="13"/>
      <c r="AT1285" s="13"/>
      <c r="AU1285" s="13"/>
      <c r="AV1285" s="13"/>
      <c r="AW1285" s="13"/>
      <c r="AX1285" s="13"/>
      <c r="AY1285" s="13"/>
      <c r="AZ1285" s="13"/>
      <c r="BA1285" s="13"/>
      <c r="BB1285" s="13"/>
      <c r="BC1285" s="13"/>
      <c r="BD1285" s="13"/>
      <c r="BE1285" s="13"/>
      <c r="BF1285" s="13"/>
      <c r="BG1285" s="13"/>
      <c r="BH1285" s="13"/>
      <c r="BI1285" s="13"/>
      <c r="BJ1285" s="13"/>
      <c r="BK1285" s="13"/>
      <c r="BL1285" s="13"/>
      <c r="BM1285" s="13"/>
      <c r="BN1285" s="13"/>
      <c r="BO1285" s="13"/>
      <c r="BP1285" s="13"/>
      <c r="BQ1285" s="13"/>
      <c r="BR1285" s="13"/>
      <c r="BS1285" s="13"/>
      <c r="BT1285" s="13"/>
      <c r="BU1285" s="13"/>
      <c r="BV1285" s="13"/>
      <c r="BW1285" s="13"/>
      <c r="BX1285" s="13"/>
      <c r="BY1285" s="13"/>
      <c r="BZ1285" s="13"/>
      <c r="CA1285" s="13"/>
      <c r="CB1285" s="13"/>
      <c r="CC1285" s="13"/>
      <c r="CD1285" s="13"/>
      <c r="CE1285" s="13"/>
      <c r="CF1285" s="13"/>
      <c r="CG1285" s="13"/>
      <c r="CH1285" s="13"/>
      <c r="CI1285" s="13"/>
      <c r="CJ1285" s="13"/>
      <c r="CK1285" s="13"/>
      <c r="CL1285" s="13"/>
      <c r="CM1285" s="13"/>
      <c r="CN1285" s="13"/>
      <c r="CO1285" s="13"/>
      <c r="CP1285" s="13"/>
      <c r="CQ1285" s="13"/>
      <c r="CR1285" s="13"/>
      <c r="CS1285" s="13"/>
      <c r="CT1285" s="13"/>
      <c r="CU1285" s="13"/>
      <c r="CV1285" s="13"/>
      <c r="CW1285" s="13"/>
      <c r="CX1285" s="13"/>
      <c r="CY1285" s="13"/>
    </row>
    <row r="1286" spans="2:103">
      <c r="B1286" s="11"/>
      <c r="C1286" s="12"/>
      <c r="D1286" s="13"/>
      <c r="E1286" s="90"/>
      <c r="F1286" s="13"/>
      <c r="G1286" s="13"/>
      <c r="H1286" s="13"/>
      <c r="I1286" s="13"/>
      <c r="J1286" s="13"/>
      <c r="K1286" s="13"/>
      <c r="L1286" s="13"/>
      <c r="M1286" s="13"/>
      <c r="N1286" s="13"/>
      <c r="O1286" s="13"/>
      <c r="P1286" s="13"/>
      <c r="Q1286" s="13"/>
      <c r="R1286" s="13"/>
      <c r="S1286" s="13"/>
      <c r="T1286" s="13"/>
      <c r="U1286" s="13"/>
      <c r="V1286" s="13"/>
      <c r="W1286" s="13"/>
      <c r="X1286" s="13"/>
      <c r="Y1286" s="13"/>
      <c r="Z1286" s="13"/>
      <c r="AA1286" s="13"/>
      <c r="AB1286" s="13"/>
      <c r="AC1286" s="13"/>
      <c r="AD1286" s="13"/>
      <c r="AE1286" s="13"/>
      <c r="AF1286" s="13"/>
      <c r="AG1286" s="13"/>
      <c r="AH1286" s="13"/>
      <c r="AI1286" s="13"/>
      <c r="AJ1286" s="13"/>
      <c r="AK1286" s="13"/>
      <c r="AL1286" s="13"/>
      <c r="AM1286" s="13"/>
      <c r="AN1286" s="13"/>
      <c r="AO1286" s="13"/>
      <c r="AP1286" s="13"/>
      <c r="AQ1286" s="13"/>
      <c r="AR1286" s="13"/>
      <c r="AS1286" s="13"/>
      <c r="AT1286" s="13"/>
      <c r="AU1286" s="13"/>
      <c r="AV1286" s="13"/>
      <c r="AW1286" s="13"/>
      <c r="AX1286" s="13"/>
      <c r="AY1286" s="13"/>
      <c r="AZ1286" s="13"/>
      <c r="BA1286" s="13"/>
      <c r="BB1286" s="13"/>
      <c r="BC1286" s="13"/>
      <c r="BD1286" s="13"/>
      <c r="BE1286" s="13"/>
      <c r="BF1286" s="13"/>
      <c r="BG1286" s="13"/>
      <c r="BH1286" s="13"/>
      <c r="BI1286" s="13"/>
      <c r="BJ1286" s="13"/>
      <c r="BK1286" s="13"/>
      <c r="BL1286" s="13"/>
      <c r="BM1286" s="13"/>
      <c r="BN1286" s="13"/>
      <c r="BO1286" s="13"/>
      <c r="BP1286" s="13"/>
      <c r="BQ1286" s="13"/>
      <c r="BR1286" s="13"/>
      <c r="BS1286" s="13"/>
      <c r="BT1286" s="13"/>
      <c r="BU1286" s="13"/>
      <c r="BV1286" s="13"/>
      <c r="BW1286" s="13"/>
      <c r="BX1286" s="13"/>
      <c r="BY1286" s="13"/>
      <c r="BZ1286" s="13"/>
      <c r="CA1286" s="13"/>
      <c r="CB1286" s="13"/>
      <c r="CC1286" s="13"/>
      <c r="CD1286" s="13"/>
      <c r="CE1286" s="13"/>
      <c r="CF1286" s="13"/>
      <c r="CG1286" s="13"/>
      <c r="CH1286" s="13"/>
      <c r="CI1286" s="13"/>
      <c r="CJ1286" s="13"/>
      <c r="CK1286" s="13"/>
      <c r="CL1286" s="13"/>
      <c r="CM1286" s="13"/>
      <c r="CN1286" s="13"/>
      <c r="CO1286" s="13"/>
      <c r="CP1286" s="13"/>
      <c r="CQ1286" s="13"/>
      <c r="CR1286" s="13"/>
      <c r="CS1286" s="13"/>
      <c r="CT1286" s="13"/>
      <c r="CU1286" s="13"/>
      <c r="CV1286" s="13"/>
      <c r="CW1286" s="13"/>
      <c r="CX1286" s="13"/>
      <c r="CY1286" s="13"/>
    </row>
    <row r="1287" spans="2:103">
      <c r="B1287" s="11"/>
      <c r="C1287" s="12"/>
      <c r="D1287" s="13"/>
      <c r="E1287" s="90"/>
      <c r="F1287" s="13"/>
      <c r="G1287" s="13"/>
      <c r="H1287" s="13"/>
      <c r="I1287" s="13"/>
      <c r="J1287" s="13"/>
      <c r="K1287" s="13"/>
      <c r="L1287" s="13"/>
      <c r="M1287" s="13"/>
      <c r="N1287" s="13"/>
      <c r="O1287" s="13"/>
      <c r="P1287" s="13"/>
      <c r="Q1287" s="13"/>
      <c r="R1287" s="13"/>
      <c r="S1287" s="13"/>
      <c r="T1287" s="13"/>
      <c r="U1287" s="13"/>
      <c r="V1287" s="13"/>
      <c r="W1287" s="13"/>
      <c r="X1287" s="13"/>
      <c r="Y1287" s="13"/>
      <c r="Z1287" s="13"/>
      <c r="AA1287" s="13"/>
      <c r="AB1287" s="13"/>
      <c r="AC1287" s="13"/>
      <c r="AD1287" s="13"/>
      <c r="AE1287" s="13"/>
      <c r="AF1287" s="13"/>
      <c r="AG1287" s="13"/>
      <c r="AH1287" s="13"/>
      <c r="AI1287" s="13"/>
      <c r="AJ1287" s="13"/>
      <c r="AK1287" s="13"/>
      <c r="AL1287" s="13"/>
      <c r="AM1287" s="13"/>
      <c r="AN1287" s="13"/>
      <c r="AO1287" s="13"/>
      <c r="AP1287" s="13"/>
      <c r="AQ1287" s="13"/>
      <c r="AR1287" s="13"/>
      <c r="AS1287" s="13"/>
      <c r="AT1287" s="13"/>
      <c r="AU1287" s="13"/>
      <c r="AV1287" s="13"/>
      <c r="AW1287" s="13"/>
      <c r="AX1287" s="13"/>
      <c r="AY1287" s="13"/>
      <c r="AZ1287" s="13"/>
      <c r="BA1287" s="13"/>
      <c r="BB1287" s="13"/>
      <c r="BC1287" s="13"/>
      <c r="BD1287" s="13"/>
      <c r="BE1287" s="13"/>
      <c r="BF1287" s="13"/>
      <c r="BG1287" s="13"/>
      <c r="BH1287" s="13"/>
      <c r="BI1287" s="13"/>
      <c r="BJ1287" s="13"/>
      <c r="BK1287" s="13"/>
      <c r="BL1287" s="13"/>
      <c r="BM1287" s="13"/>
      <c r="BN1287" s="13"/>
      <c r="BO1287" s="13"/>
      <c r="BP1287" s="13"/>
      <c r="BQ1287" s="13"/>
      <c r="BR1287" s="13"/>
      <c r="BS1287" s="13"/>
      <c r="BT1287" s="13"/>
      <c r="BU1287" s="13"/>
      <c r="BV1287" s="13"/>
      <c r="BW1287" s="13"/>
      <c r="BX1287" s="13"/>
      <c r="BY1287" s="13"/>
      <c r="BZ1287" s="13"/>
      <c r="CA1287" s="13"/>
      <c r="CB1287" s="13"/>
      <c r="CC1287" s="13"/>
      <c r="CD1287" s="13"/>
      <c r="CE1287" s="13"/>
      <c r="CF1287" s="13"/>
      <c r="CG1287" s="13"/>
      <c r="CH1287" s="13"/>
      <c r="CI1287" s="13"/>
      <c r="CJ1287" s="13"/>
      <c r="CK1287" s="13"/>
      <c r="CL1287" s="13"/>
      <c r="CM1287" s="13"/>
      <c r="CN1287" s="13"/>
      <c r="CO1287" s="13"/>
      <c r="CP1287" s="13"/>
      <c r="CQ1287" s="13"/>
      <c r="CR1287" s="13"/>
      <c r="CS1287" s="13"/>
      <c r="CT1287" s="13"/>
      <c r="CU1287" s="13"/>
      <c r="CV1287" s="13"/>
      <c r="CW1287" s="13"/>
      <c r="CX1287" s="13"/>
      <c r="CY1287" s="13"/>
    </row>
    <row r="1288" spans="2:103">
      <c r="B1288" s="11"/>
      <c r="C1288" s="12"/>
      <c r="D1288" s="13"/>
      <c r="E1288" s="90"/>
      <c r="F1288" s="13"/>
      <c r="G1288" s="13"/>
      <c r="H1288" s="13"/>
      <c r="I1288" s="13"/>
      <c r="J1288" s="13"/>
      <c r="K1288" s="13"/>
      <c r="L1288" s="13"/>
      <c r="M1288" s="13"/>
      <c r="N1288" s="13"/>
      <c r="O1288" s="13"/>
      <c r="P1288" s="13"/>
      <c r="Q1288" s="13"/>
      <c r="R1288" s="13"/>
      <c r="S1288" s="13"/>
      <c r="T1288" s="13"/>
      <c r="U1288" s="13"/>
      <c r="V1288" s="13"/>
      <c r="W1288" s="13"/>
      <c r="X1288" s="13"/>
      <c r="Y1288" s="13"/>
      <c r="Z1288" s="13"/>
      <c r="AA1288" s="13"/>
      <c r="AB1288" s="13"/>
      <c r="AC1288" s="13"/>
      <c r="AD1288" s="13"/>
      <c r="AE1288" s="13"/>
      <c r="AF1288" s="13"/>
      <c r="AG1288" s="13"/>
      <c r="AH1288" s="13"/>
      <c r="AI1288" s="13"/>
      <c r="AJ1288" s="13"/>
      <c r="AK1288" s="13"/>
      <c r="AL1288" s="13"/>
      <c r="AM1288" s="13"/>
      <c r="AN1288" s="13"/>
      <c r="AO1288" s="13"/>
      <c r="AP1288" s="13"/>
      <c r="AQ1288" s="13"/>
      <c r="AR1288" s="13"/>
      <c r="AS1288" s="13"/>
      <c r="AT1288" s="13"/>
      <c r="AU1288" s="13"/>
      <c r="AV1288" s="13"/>
      <c r="AW1288" s="13"/>
      <c r="AX1288" s="13"/>
      <c r="AY1288" s="13"/>
      <c r="AZ1288" s="13"/>
      <c r="BA1288" s="13"/>
      <c r="BB1288" s="13"/>
      <c r="BC1288" s="13"/>
      <c r="BD1288" s="13"/>
      <c r="BE1288" s="13"/>
      <c r="BF1288" s="13"/>
      <c r="BG1288" s="13"/>
      <c r="BH1288" s="13"/>
      <c r="BI1288" s="13"/>
      <c r="BJ1288" s="13"/>
      <c r="BK1288" s="13"/>
      <c r="BL1288" s="13"/>
      <c r="BM1288" s="13"/>
      <c r="BN1288" s="13"/>
      <c r="BO1288" s="13"/>
      <c r="BP1288" s="13"/>
      <c r="BQ1288" s="13"/>
      <c r="BR1288" s="13"/>
      <c r="BS1288" s="13"/>
      <c r="BT1288" s="13"/>
      <c r="BU1288" s="13"/>
      <c r="BV1288" s="13"/>
      <c r="BW1288" s="13"/>
      <c r="BX1288" s="13"/>
      <c r="BY1288" s="13"/>
      <c r="BZ1288" s="13"/>
      <c r="CA1288" s="13"/>
      <c r="CB1288" s="13"/>
      <c r="CC1288" s="13"/>
      <c r="CD1288" s="13"/>
      <c r="CE1288" s="13"/>
      <c r="CF1288" s="13"/>
      <c r="CG1288" s="13"/>
      <c r="CH1288" s="13"/>
      <c r="CI1288" s="13"/>
      <c r="CJ1288" s="13"/>
      <c r="CK1288" s="13"/>
      <c r="CL1288" s="13"/>
      <c r="CM1288" s="13"/>
      <c r="CN1288" s="13"/>
      <c r="CO1288" s="13"/>
      <c r="CP1288" s="13"/>
      <c r="CQ1288" s="13"/>
      <c r="CR1288" s="13"/>
      <c r="CS1288" s="13"/>
      <c r="CT1288" s="13"/>
      <c r="CU1288" s="13"/>
      <c r="CV1288" s="13"/>
      <c r="CW1288" s="13"/>
      <c r="CX1288" s="13"/>
      <c r="CY1288" s="13"/>
    </row>
    <row r="1289" spans="2:103">
      <c r="B1289" s="11"/>
      <c r="C1289" s="12"/>
      <c r="D1289" s="13"/>
      <c r="E1289" s="90"/>
      <c r="F1289" s="13"/>
      <c r="G1289" s="13"/>
      <c r="H1289" s="13"/>
      <c r="I1289" s="13"/>
      <c r="J1289" s="13"/>
      <c r="K1289" s="13"/>
      <c r="L1289" s="13"/>
      <c r="M1289" s="13"/>
      <c r="N1289" s="13"/>
      <c r="O1289" s="13"/>
      <c r="P1289" s="13"/>
      <c r="Q1289" s="13"/>
      <c r="R1289" s="13"/>
      <c r="S1289" s="13"/>
      <c r="T1289" s="13"/>
      <c r="U1289" s="13"/>
      <c r="V1289" s="13"/>
      <c r="W1289" s="13"/>
      <c r="X1289" s="13"/>
      <c r="Y1289" s="13"/>
      <c r="Z1289" s="13"/>
      <c r="AA1289" s="13"/>
      <c r="AB1289" s="13"/>
      <c r="AC1289" s="13"/>
      <c r="AD1289" s="13"/>
      <c r="AE1289" s="13"/>
      <c r="AF1289" s="13"/>
      <c r="AG1289" s="13"/>
      <c r="AH1289" s="13"/>
      <c r="AI1289" s="13"/>
      <c r="AJ1289" s="13"/>
      <c r="AK1289" s="13"/>
      <c r="AL1289" s="13"/>
      <c r="AM1289" s="13"/>
      <c r="AN1289" s="13"/>
      <c r="AO1289" s="13"/>
      <c r="AP1289" s="13"/>
      <c r="AQ1289" s="13"/>
      <c r="AR1289" s="13"/>
      <c r="AS1289" s="13"/>
      <c r="AT1289" s="13"/>
      <c r="AU1289" s="13"/>
      <c r="AV1289" s="13"/>
      <c r="AW1289" s="13"/>
      <c r="AX1289" s="13"/>
      <c r="AY1289" s="13"/>
      <c r="AZ1289" s="13"/>
      <c r="BA1289" s="13"/>
      <c r="BB1289" s="13"/>
      <c r="BC1289" s="13"/>
      <c r="BD1289" s="13"/>
      <c r="BE1289" s="13"/>
      <c r="BF1289" s="13"/>
      <c r="BG1289" s="13"/>
      <c r="BH1289" s="13"/>
      <c r="BI1289" s="13"/>
      <c r="BJ1289" s="13"/>
      <c r="BK1289" s="13"/>
      <c r="BL1289" s="13"/>
      <c r="BM1289" s="13"/>
      <c r="BN1289" s="13"/>
      <c r="BO1289" s="13"/>
      <c r="BP1289" s="13"/>
      <c r="BQ1289" s="13"/>
      <c r="BR1289" s="13"/>
      <c r="BS1289" s="13"/>
      <c r="BT1289" s="13"/>
      <c r="BU1289" s="13"/>
      <c r="BV1289" s="13"/>
      <c r="BW1289" s="13"/>
      <c r="BX1289" s="13"/>
      <c r="BY1289" s="13"/>
      <c r="BZ1289" s="13"/>
      <c r="CA1289" s="13"/>
      <c r="CB1289" s="13"/>
      <c r="CC1289" s="13"/>
      <c r="CD1289" s="13"/>
      <c r="CE1289" s="13"/>
      <c r="CF1289" s="13"/>
      <c r="CG1289" s="13"/>
      <c r="CH1289" s="13"/>
      <c r="CI1289" s="13"/>
      <c r="CJ1289" s="13"/>
      <c r="CK1289" s="13"/>
      <c r="CL1289" s="13"/>
      <c r="CM1289" s="13"/>
      <c r="CN1289" s="13"/>
      <c r="CO1289" s="13"/>
      <c r="CP1289" s="13"/>
      <c r="CQ1289" s="13"/>
      <c r="CR1289" s="13"/>
      <c r="CS1289" s="13"/>
      <c r="CT1289" s="13"/>
      <c r="CU1289" s="13"/>
      <c r="CV1289" s="13"/>
      <c r="CW1289" s="13"/>
      <c r="CX1289" s="13"/>
      <c r="CY1289" s="13"/>
    </row>
    <row r="1290" spans="2:103">
      <c r="B1290" s="11"/>
      <c r="C1290" s="12"/>
      <c r="D1290" s="13"/>
      <c r="E1290" s="90"/>
      <c r="F1290" s="13"/>
      <c r="G1290" s="13"/>
      <c r="H1290" s="13"/>
      <c r="I1290" s="13"/>
      <c r="J1290" s="13"/>
      <c r="K1290" s="13"/>
      <c r="L1290" s="13"/>
      <c r="M1290" s="13"/>
      <c r="N1290" s="13"/>
      <c r="O1290" s="13"/>
      <c r="P1290" s="13"/>
      <c r="Q1290" s="13"/>
      <c r="R1290" s="13"/>
      <c r="S1290" s="13"/>
      <c r="T1290" s="13"/>
      <c r="U1290" s="13"/>
      <c r="V1290" s="13"/>
      <c r="W1290" s="13"/>
      <c r="X1290" s="13"/>
      <c r="Y1290" s="13"/>
      <c r="Z1290" s="13"/>
      <c r="AA1290" s="13"/>
      <c r="AB1290" s="13"/>
      <c r="AC1290" s="13"/>
      <c r="AD1290" s="13"/>
      <c r="AE1290" s="13"/>
      <c r="AF1290" s="13"/>
      <c r="AG1290" s="13"/>
      <c r="AH1290" s="13"/>
      <c r="AI1290" s="13"/>
      <c r="AJ1290" s="13"/>
      <c r="AK1290" s="13"/>
      <c r="AL1290" s="13"/>
      <c r="AM1290" s="13"/>
      <c r="AN1290" s="13"/>
      <c r="AO1290" s="13"/>
      <c r="AP1290" s="13"/>
      <c r="AQ1290" s="13"/>
      <c r="AR1290" s="13"/>
      <c r="AS1290" s="13"/>
      <c r="AT1290" s="13"/>
      <c r="AU1290" s="13"/>
      <c r="AV1290" s="13"/>
      <c r="AW1290" s="13"/>
      <c r="AX1290" s="13"/>
      <c r="AY1290" s="13"/>
      <c r="AZ1290" s="13"/>
      <c r="BA1290" s="13"/>
      <c r="BB1290" s="13"/>
      <c r="BC1290" s="13"/>
      <c r="BD1290" s="13"/>
      <c r="BE1290" s="13"/>
      <c r="BF1290" s="13"/>
      <c r="BG1290" s="13"/>
      <c r="BH1290" s="13"/>
      <c r="BI1290" s="13"/>
      <c r="BJ1290" s="13"/>
      <c r="BK1290" s="13"/>
      <c r="BL1290" s="13"/>
      <c r="BM1290" s="13"/>
      <c r="BN1290" s="13"/>
      <c r="BO1290" s="13"/>
      <c r="BP1290" s="13"/>
      <c r="BQ1290" s="13"/>
      <c r="BR1290" s="13"/>
      <c r="BS1290" s="13"/>
      <c r="BT1290" s="13"/>
      <c r="BU1290" s="13"/>
      <c r="BV1290" s="13"/>
      <c r="BW1290" s="13"/>
      <c r="BX1290" s="13"/>
      <c r="BY1290" s="13"/>
      <c r="BZ1290" s="13"/>
      <c r="CA1290" s="13"/>
      <c r="CB1290" s="13"/>
      <c r="CC1290" s="13"/>
      <c r="CD1290" s="13"/>
      <c r="CE1290" s="13"/>
      <c r="CF1290" s="13"/>
      <c r="CG1290" s="13"/>
      <c r="CH1290" s="13"/>
      <c r="CI1290" s="13"/>
      <c r="CJ1290" s="13"/>
      <c r="CK1290" s="13"/>
      <c r="CL1290" s="13"/>
      <c r="CM1290" s="13"/>
      <c r="CN1290" s="13"/>
      <c r="CO1290" s="13"/>
      <c r="CP1290" s="13"/>
      <c r="CQ1290" s="13"/>
      <c r="CR1290" s="13"/>
      <c r="CS1290" s="13"/>
      <c r="CT1290" s="13"/>
      <c r="CU1290" s="13"/>
      <c r="CV1290" s="13"/>
      <c r="CW1290" s="13"/>
      <c r="CX1290" s="13"/>
      <c r="CY1290" s="13"/>
    </row>
    <row r="1291" spans="2:103">
      <c r="B1291" s="11"/>
      <c r="C1291" s="12"/>
      <c r="D1291" s="13"/>
      <c r="E1291" s="90"/>
      <c r="F1291" s="13"/>
      <c r="G1291" s="13"/>
      <c r="H1291" s="13"/>
      <c r="I1291" s="13"/>
      <c r="J1291" s="13"/>
      <c r="K1291" s="13"/>
      <c r="L1291" s="13"/>
      <c r="M1291" s="13"/>
      <c r="N1291" s="13"/>
      <c r="O1291" s="13"/>
      <c r="P1291" s="13"/>
      <c r="Q1291" s="13"/>
      <c r="R1291" s="13"/>
      <c r="S1291" s="13"/>
      <c r="T1291" s="13"/>
      <c r="U1291" s="13"/>
      <c r="V1291" s="13"/>
      <c r="W1291" s="13"/>
      <c r="X1291" s="13"/>
      <c r="Y1291" s="13"/>
      <c r="Z1291" s="13"/>
      <c r="AA1291" s="13"/>
      <c r="AB1291" s="13"/>
      <c r="AC1291" s="13"/>
      <c r="AD1291" s="13"/>
      <c r="AE1291" s="13"/>
      <c r="AF1291" s="13"/>
      <c r="AG1291" s="13"/>
      <c r="AH1291" s="13"/>
      <c r="AI1291" s="13"/>
      <c r="AJ1291" s="13"/>
      <c r="AK1291" s="13"/>
      <c r="AL1291" s="13"/>
      <c r="AM1291" s="13"/>
      <c r="AN1291" s="13"/>
      <c r="AO1291" s="13"/>
      <c r="AP1291" s="13"/>
      <c r="AQ1291" s="13"/>
      <c r="AR1291" s="13"/>
      <c r="AS1291" s="13"/>
      <c r="AT1291" s="13"/>
      <c r="AU1291" s="13"/>
      <c r="AV1291" s="13"/>
      <c r="AW1291" s="13"/>
      <c r="AX1291" s="13"/>
      <c r="AY1291" s="13"/>
      <c r="AZ1291" s="13"/>
      <c r="BA1291" s="13"/>
      <c r="BB1291" s="13"/>
      <c r="BC1291" s="13"/>
      <c r="BD1291" s="13"/>
      <c r="BE1291" s="13"/>
      <c r="BF1291" s="13"/>
      <c r="BG1291" s="13"/>
      <c r="BH1291" s="13"/>
      <c r="BI1291" s="13"/>
      <c r="BJ1291" s="13"/>
      <c r="BK1291" s="13"/>
      <c r="BL1291" s="13"/>
      <c r="BM1291" s="13"/>
      <c r="BN1291" s="13"/>
      <c r="BO1291" s="13"/>
      <c r="BP1291" s="13"/>
      <c r="BQ1291" s="13"/>
      <c r="BR1291" s="13"/>
      <c r="BS1291" s="13"/>
      <c r="BT1291" s="13"/>
      <c r="BU1291" s="13"/>
      <c r="BV1291" s="13"/>
      <c r="BW1291" s="13"/>
      <c r="BX1291" s="13"/>
      <c r="BY1291" s="13"/>
      <c r="BZ1291" s="13"/>
      <c r="CA1291" s="13"/>
      <c r="CB1291" s="13"/>
      <c r="CC1291" s="13"/>
      <c r="CD1291" s="13"/>
      <c r="CE1291" s="13"/>
      <c r="CF1291" s="13"/>
      <c r="CG1291" s="13"/>
      <c r="CH1291" s="13"/>
      <c r="CI1291" s="13"/>
      <c r="CJ1291" s="13"/>
      <c r="CK1291" s="13"/>
      <c r="CL1291" s="13"/>
      <c r="CM1291" s="13"/>
      <c r="CN1291" s="13"/>
      <c r="CO1291" s="13"/>
      <c r="CP1291" s="13"/>
      <c r="CQ1291" s="13"/>
      <c r="CR1291" s="13"/>
      <c r="CS1291" s="13"/>
      <c r="CT1291" s="13"/>
      <c r="CU1291" s="13"/>
      <c r="CV1291" s="13"/>
      <c r="CW1291" s="13"/>
      <c r="CX1291" s="13"/>
      <c r="CY1291" s="13"/>
    </row>
    <row r="1292" spans="2:103">
      <c r="B1292" s="11"/>
      <c r="C1292" s="12"/>
      <c r="D1292" s="13"/>
      <c r="E1292" s="90"/>
      <c r="F1292" s="13"/>
      <c r="G1292" s="13"/>
      <c r="H1292" s="13"/>
      <c r="I1292" s="13"/>
      <c r="J1292" s="13"/>
      <c r="K1292" s="13"/>
      <c r="L1292" s="13"/>
      <c r="M1292" s="13"/>
      <c r="N1292" s="13"/>
      <c r="O1292" s="13"/>
      <c r="P1292" s="13"/>
      <c r="Q1292" s="13"/>
      <c r="R1292" s="13"/>
      <c r="S1292" s="13"/>
      <c r="T1292" s="13"/>
      <c r="U1292" s="13"/>
      <c r="V1292" s="13"/>
      <c r="W1292" s="13"/>
      <c r="X1292" s="13"/>
      <c r="Y1292" s="13"/>
      <c r="Z1292" s="13"/>
      <c r="AA1292" s="13"/>
      <c r="AB1292" s="13"/>
      <c r="AC1292" s="13"/>
      <c r="AD1292" s="13"/>
      <c r="AE1292" s="13"/>
      <c r="AF1292" s="13"/>
      <c r="AG1292" s="13"/>
      <c r="AH1292" s="13"/>
      <c r="AI1292" s="13"/>
      <c r="AJ1292" s="13"/>
      <c r="AK1292" s="13"/>
      <c r="AL1292" s="13"/>
      <c r="AM1292" s="13"/>
      <c r="AN1292" s="13"/>
      <c r="AO1292" s="13"/>
      <c r="AP1292" s="13"/>
      <c r="AQ1292" s="13"/>
      <c r="AR1292" s="13"/>
      <c r="AS1292" s="13"/>
      <c r="AT1292" s="13"/>
      <c r="AU1292" s="13"/>
      <c r="AV1292" s="13"/>
      <c r="AW1292" s="13"/>
      <c r="AX1292" s="13"/>
      <c r="AY1292" s="13"/>
      <c r="AZ1292" s="13"/>
      <c r="BA1292" s="13"/>
      <c r="BB1292" s="13"/>
      <c r="BC1292" s="13"/>
      <c r="BD1292" s="13"/>
      <c r="BE1292" s="13"/>
      <c r="BF1292" s="13"/>
      <c r="BG1292" s="13"/>
      <c r="BH1292" s="13"/>
      <c r="BI1292" s="13"/>
      <c r="BJ1292" s="13"/>
      <c r="BK1292" s="13"/>
      <c r="BL1292" s="13"/>
      <c r="BM1292" s="13"/>
      <c r="BN1292" s="13"/>
      <c r="BO1292" s="13"/>
      <c r="BP1292" s="13"/>
      <c r="BQ1292" s="13"/>
      <c r="BR1292" s="13"/>
      <c r="BS1292" s="13"/>
      <c r="BT1292" s="13"/>
      <c r="BU1292" s="13"/>
      <c r="BV1292" s="13"/>
      <c r="BW1292" s="13"/>
      <c r="BX1292" s="13"/>
      <c r="BY1292" s="13"/>
      <c r="BZ1292" s="13"/>
      <c r="CA1292" s="13"/>
      <c r="CB1292" s="13"/>
      <c r="CC1292" s="13"/>
      <c r="CD1292" s="13"/>
      <c r="CE1292" s="13"/>
      <c r="CF1292" s="13"/>
      <c r="CG1292" s="13"/>
      <c r="CH1292" s="13"/>
      <c r="CI1292" s="13"/>
      <c r="CJ1292" s="13"/>
      <c r="CK1292" s="13"/>
      <c r="CL1292" s="13"/>
      <c r="CM1292" s="13"/>
      <c r="CN1292" s="13"/>
      <c r="CO1292" s="13"/>
      <c r="CP1292" s="13"/>
      <c r="CQ1292" s="13"/>
      <c r="CR1292" s="13"/>
      <c r="CS1292" s="13"/>
      <c r="CT1292" s="13"/>
      <c r="CU1292" s="13"/>
      <c r="CV1292" s="13"/>
      <c r="CW1292" s="13"/>
      <c r="CX1292" s="13"/>
      <c r="CY1292" s="13"/>
    </row>
    <row r="1293" spans="2:103">
      <c r="B1293" s="11"/>
      <c r="C1293" s="12"/>
      <c r="D1293" s="13"/>
      <c r="E1293" s="90"/>
      <c r="F1293" s="13"/>
      <c r="G1293" s="13"/>
      <c r="H1293" s="13"/>
      <c r="I1293" s="13"/>
      <c r="J1293" s="13"/>
      <c r="K1293" s="13"/>
      <c r="L1293" s="13"/>
      <c r="M1293" s="13"/>
      <c r="N1293" s="13"/>
      <c r="O1293" s="13"/>
      <c r="P1293" s="13"/>
      <c r="Q1293" s="13"/>
      <c r="R1293" s="13"/>
      <c r="S1293" s="13"/>
      <c r="T1293" s="13"/>
      <c r="U1293" s="13"/>
      <c r="V1293" s="13"/>
      <c r="W1293" s="13"/>
      <c r="X1293" s="13"/>
      <c r="Y1293" s="13"/>
      <c r="Z1293" s="13"/>
      <c r="AA1293" s="13"/>
      <c r="AB1293" s="13"/>
      <c r="AC1293" s="13"/>
      <c r="AD1293" s="13"/>
      <c r="AE1293" s="13"/>
      <c r="AF1293" s="13"/>
      <c r="AG1293" s="13"/>
      <c r="AH1293" s="13"/>
      <c r="AI1293" s="13"/>
      <c r="AJ1293" s="13"/>
      <c r="AK1293" s="13"/>
      <c r="AL1293" s="13"/>
      <c r="AM1293" s="13"/>
      <c r="AN1293" s="13"/>
      <c r="AO1293" s="13"/>
      <c r="AP1293" s="13"/>
      <c r="AQ1293" s="13"/>
      <c r="AR1293" s="13"/>
      <c r="AS1293" s="13"/>
      <c r="AT1293" s="13"/>
      <c r="AU1293" s="13"/>
      <c r="AV1293" s="13"/>
      <c r="AW1293" s="13"/>
      <c r="AX1293" s="13"/>
      <c r="AY1293" s="13"/>
      <c r="AZ1293" s="13"/>
      <c r="BA1293" s="13"/>
      <c r="BB1293" s="13"/>
      <c r="BC1293" s="13"/>
      <c r="BD1293" s="13"/>
      <c r="BE1293" s="13"/>
      <c r="BF1293" s="13"/>
      <c r="BG1293" s="13"/>
      <c r="BH1293" s="13"/>
      <c r="BI1293" s="13"/>
      <c r="BJ1293" s="13"/>
      <c r="BK1293" s="13"/>
      <c r="BL1293" s="13"/>
      <c r="BM1293" s="13"/>
      <c r="BN1293" s="13"/>
      <c r="BO1293" s="13"/>
      <c r="BP1293" s="13"/>
      <c r="BQ1293" s="13"/>
      <c r="BR1293" s="13"/>
      <c r="BS1293" s="13"/>
      <c r="BT1293" s="13"/>
      <c r="BU1293" s="13"/>
      <c r="BV1293" s="13"/>
      <c r="BW1293" s="13"/>
      <c r="BX1293" s="13"/>
      <c r="BY1293" s="13"/>
      <c r="BZ1293" s="13"/>
      <c r="CA1293" s="13"/>
      <c r="CB1293" s="13"/>
      <c r="CC1293" s="13"/>
      <c r="CD1293" s="13"/>
      <c r="CE1293" s="13"/>
      <c r="CF1293" s="13"/>
      <c r="CG1293" s="13"/>
      <c r="CH1293" s="13"/>
      <c r="CI1293" s="13"/>
      <c r="CJ1293" s="13"/>
      <c r="CK1293" s="13"/>
      <c r="CL1293" s="13"/>
      <c r="CM1293" s="13"/>
      <c r="CN1293" s="13"/>
      <c r="CO1293" s="13"/>
      <c r="CP1293" s="13"/>
      <c r="CQ1293" s="13"/>
      <c r="CR1293" s="13"/>
      <c r="CS1293" s="13"/>
      <c r="CT1293" s="13"/>
      <c r="CU1293" s="13"/>
      <c r="CV1293" s="13"/>
      <c r="CW1293" s="13"/>
      <c r="CX1293" s="13"/>
      <c r="CY1293" s="13"/>
    </row>
    <row r="1294" spans="2:103">
      <c r="B1294" s="11"/>
      <c r="C1294" s="12"/>
      <c r="D1294" s="13"/>
      <c r="E1294" s="90"/>
      <c r="F1294" s="13"/>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C1294" s="13"/>
      <c r="AD1294" s="13"/>
      <c r="AE1294" s="13"/>
      <c r="AF1294" s="13"/>
      <c r="AG1294" s="13"/>
      <c r="AH1294" s="13"/>
      <c r="AI1294" s="13"/>
      <c r="AJ1294" s="13"/>
      <c r="AK1294" s="13"/>
      <c r="AL1294" s="13"/>
      <c r="AM1294" s="13"/>
      <c r="AN1294" s="13"/>
      <c r="AO1294" s="13"/>
      <c r="AP1294" s="13"/>
      <c r="AQ1294" s="13"/>
      <c r="AR1294" s="13"/>
      <c r="AS1294" s="13"/>
      <c r="AT1294" s="13"/>
      <c r="AU1294" s="13"/>
      <c r="AV1294" s="13"/>
      <c r="AW1294" s="13"/>
      <c r="AX1294" s="13"/>
      <c r="AY1294" s="13"/>
      <c r="AZ1294" s="13"/>
      <c r="BA1294" s="13"/>
      <c r="BB1294" s="13"/>
      <c r="BC1294" s="13"/>
      <c r="BD1294" s="13"/>
      <c r="BE1294" s="13"/>
      <c r="BF1294" s="13"/>
      <c r="BG1294" s="13"/>
      <c r="BH1294" s="13"/>
      <c r="BI1294" s="13"/>
      <c r="BJ1294" s="13"/>
      <c r="BK1294" s="13"/>
      <c r="BL1294" s="13"/>
      <c r="BM1294" s="13"/>
      <c r="BN1294" s="13"/>
      <c r="BO1294" s="13"/>
      <c r="BP1294" s="13"/>
      <c r="BQ1294" s="13"/>
      <c r="BR1294" s="13"/>
      <c r="BS1294" s="13"/>
      <c r="BT1294" s="13"/>
      <c r="BU1294" s="13"/>
      <c r="BV1294" s="13"/>
      <c r="BW1294" s="13"/>
      <c r="BX1294" s="13"/>
      <c r="BY1294" s="13"/>
      <c r="BZ1294" s="13"/>
      <c r="CA1294" s="13"/>
      <c r="CB1294" s="13"/>
      <c r="CC1294" s="13"/>
      <c r="CD1294" s="13"/>
      <c r="CE1294" s="13"/>
      <c r="CF1294" s="13"/>
      <c r="CG1294" s="13"/>
      <c r="CH1294" s="13"/>
      <c r="CI1294" s="13"/>
      <c r="CJ1294" s="13"/>
      <c r="CK1294" s="13"/>
      <c r="CL1294" s="13"/>
      <c r="CM1294" s="13"/>
      <c r="CN1294" s="13"/>
      <c r="CO1294" s="13"/>
      <c r="CP1294" s="13"/>
      <c r="CQ1294" s="13"/>
      <c r="CR1294" s="13"/>
      <c r="CS1294" s="13"/>
      <c r="CT1294" s="13"/>
      <c r="CU1294" s="13"/>
      <c r="CV1294" s="13"/>
      <c r="CW1294" s="13"/>
      <c r="CX1294" s="13"/>
      <c r="CY1294" s="13"/>
    </row>
  </sheetData>
  <sheetProtection algorithmName="SHA-512" hashValue="u+xjKEYw5uJIQjIvQF/v8mOSFx3D/h7rD4k0qyXC0NUhgvIYLagZXkR843tHZSulj/LZ8LVbDK7SlpQ+8LoC2Q==" saltValue="+qo2U2yqterZOj/HlDq+qA==" spinCount="100000" sheet="1" objects="1" scenarios="1"/>
  <autoFilter ref="C5:C563" xr:uid="{00000000-0009-0000-0000-000002000000}"/>
  <mergeCells count="222">
    <mergeCell ref="B439:B443"/>
    <mergeCell ref="C439:C443"/>
    <mergeCell ref="E439:E443"/>
    <mergeCell ref="B415:E415"/>
    <mergeCell ref="C416:D416"/>
    <mergeCell ref="C417:D417"/>
    <mergeCell ref="B418:B420"/>
    <mergeCell ref="C418:C420"/>
    <mergeCell ref="E418:E420"/>
    <mergeCell ref="B423:B427"/>
    <mergeCell ref="C423:C427"/>
    <mergeCell ref="E423:E427"/>
    <mergeCell ref="C431:D431"/>
    <mergeCell ref="C432:D432"/>
    <mergeCell ref="B433:B436"/>
    <mergeCell ref="C433:C436"/>
    <mergeCell ref="E433:E436"/>
    <mergeCell ref="B406:B408"/>
    <mergeCell ref="C406:C408"/>
    <mergeCell ref="C370:D370"/>
    <mergeCell ref="B371:B372"/>
    <mergeCell ref="C371:C372"/>
    <mergeCell ref="E371:E372"/>
    <mergeCell ref="C376:D376"/>
    <mergeCell ref="C377:D377"/>
    <mergeCell ref="B378:B380"/>
    <mergeCell ref="C378:C380"/>
    <mergeCell ref="E378:E380"/>
    <mergeCell ref="E406:E408"/>
    <mergeCell ref="B397:B401"/>
    <mergeCell ref="C397:C401"/>
    <mergeCell ref="E397:E401"/>
    <mergeCell ref="C404:D404"/>
    <mergeCell ref="C405:D405"/>
    <mergeCell ref="B385:E385"/>
    <mergeCell ref="C386:D386"/>
    <mergeCell ref="C387:D387"/>
    <mergeCell ref="B388:B393"/>
    <mergeCell ref="C388:C393"/>
    <mergeCell ref="E388:E393"/>
    <mergeCell ref="C284:D284"/>
    <mergeCell ref="C285:D285"/>
    <mergeCell ref="B286:B291"/>
    <mergeCell ref="C286:C291"/>
    <mergeCell ref="E286:E291"/>
    <mergeCell ref="B292:B297"/>
    <mergeCell ref="C292:C297"/>
    <mergeCell ref="E292:E297"/>
    <mergeCell ref="C369:D369"/>
    <mergeCell ref="B336:B338"/>
    <mergeCell ref="C336:C338"/>
    <mergeCell ref="E336:E338"/>
    <mergeCell ref="C345:D345"/>
    <mergeCell ref="C346:D346"/>
    <mergeCell ref="B347:B348"/>
    <mergeCell ref="C347:C348"/>
    <mergeCell ref="E347:E348"/>
    <mergeCell ref="C357:D357"/>
    <mergeCell ref="B358:B361"/>
    <mergeCell ref="C358:C361"/>
    <mergeCell ref="E358:E361"/>
    <mergeCell ref="C356:D356"/>
    <mergeCell ref="B259:B262"/>
    <mergeCell ref="C259:C262"/>
    <mergeCell ref="E259:E262"/>
    <mergeCell ref="C275:D275"/>
    <mergeCell ref="C276:D276"/>
    <mergeCell ref="C257:D257"/>
    <mergeCell ref="B211:B216"/>
    <mergeCell ref="C211:C216"/>
    <mergeCell ref="E211:E216"/>
    <mergeCell ref="C223:D223"/>
    <mergeCell ref="C224:D224"/>
    <mergeCell ref="B225:B228"/>
    <mergeCell ref="C225:C228"/>
    <mergeCell ref="E225:E228"/>
    <mergeCell ref="B245:B248"/>
    <mergeCell ref="C245:C248"/>
    <mergeCell ref="E245:E248"/>
    <mergeCell ref="C190:D190"/>
    <mergeCell ref="C191:D191"/>
    <mergeCell ref="B192:B195"/>
    <mergeCell ref="C192:C195"/>
    <mergeCell ref="E192:E195"/>
    <mergeCell ref="B196:B199"/>
    <mergeCell ref="C196:C199"/>
    <mergeCell ref="E196:E199"/>
    <mergeCell ref="C258:D258"/>
    <mergeCell ref="E176:E178"/>
    <mergeCell ref="C165:D165"/>
    <mergeCell ref="C166:D166"/>
    <mergeCell ref="B167:B169"/>
    <mergeCell ref="C167:C169"/>
    <mergeCell ref="E167:E169"/>
    <mergeCell ref="B173:E173"/>
    <mergeCell ref="C174:D174"/>
    <mergeCell ref="C184:D184"/>
    <mergeCell ref="C133:D133"/>
    <mergeCell ref="C134:D134"/>
    <mergeCell ref="B135:B138"/>
    <mergeCell ref="C135:C138"/>
    <mergeCell ref="E135:E138"/>
    <mergeCell ref="C143:D143"/>
    <mergeCell ref="C144:D144"/>
    <mergeCell ref="C116:D116"/>
    <mergeCell ref="C117:D117"/>
    <mergeCell ref="B118:B122"/>
    <mergeCell ref="C118:C122"/>
    <mergeCell ref="E118:E122"/>
    <mergeCell ref="C127:D127"/>
    <mergeCell ref="C128:D128"/>
    <mergeCell ref="B99:E99"/>
    <mergeCell ref="C100:D100"/>
    <mergeCell ref="B102:B105"/>
    <mergeCell ref="C102:C105"/>
    <mergeCell ref="E102:E105"/>
    <mergeCell ref="C110:D110"/>
    <mergeCell ref="C111:D111"/>
    <mergeCell ref="B88:B94"/>
    <mergeCell ref="C88:C94"/>
    <mergeCell ref="E88:E94"/>
    <mergeCell ref="C33:D33"/>
    <mergeCell ref="C34:D34"/>
    <mergeCell ref="B35:B38"/>
    <mergeCell ref="C35:C38"/>
    <mergeCell ref="E35:E38"/>
    <mergeCell ref="C45:D45"/>
    <mergeCell ref="C46:D46"/>
    <mergeCell ref="C243:D243"/>
    <mergeCell ref="C244:D244"/>
    <mergeCell ref="E47:E50"/>
    <mergeCell ref="B73:B75"/>
    <mergeCell ref="C73:C75"/>
    <mergeCell ref="E73:E75"/>
    <mergeCell ref="C78:D78"/>
    <mergeCell ref="C79:D79"/>
    <mergeCell ref="B80:B82"/>
    <mergeCell ref="C80:C82"/>
    <mergeCell ref="E80:E82"/>
    <mergeCell ref="B51:B56"/>
    <mergeCell ref="C51:C56"/>
    <mergeCell ref="E51:E56"/>
    <mergeCell ref="B59:B65"/>
    <mergeCell ref="C59:C65"/>
    <mergeCell ref="E59:E65"/>
    <mergeCell ref="B5:E5"/>
    <mergeCell ref="C12:D12"/>
    <mergeCell ref="C13:D13"/>
    <mergeCell ref="B14:B19"/>
    <mergeCell ref="C14:C19"/>
    <mergeCell ref="E14:E19"/>
    <mergeCell ref="D16:D17"/>
    <mergeCell ref="C24:D24"/>
    <mergeCell ref="C25:D25"/>
    <mergeCell ref="C6:D6"/>
    <mergeCell ref="C7:D7"/>
    <mergeCell ref="B26:B29"/>
    <mergeCell ref="C26:C29"/>
    <mergeCell ref="E26:E29"/>
    <mergeCell ref="C204:D204"/>
    <mergeCell ref="C205:D205"/>
    <mergeCell ref="B206:B210"/>
    <mergeCell ref="C206:C210"/>
    <mergeCell ref="E206:E210"/>
    <mergeCell ref="C183:D183"/>
    <mergeCell ref="B129:B130"/>
    <mergeCell ref="C129:C130"/>
    <mergeCell ref="E129:E130"/>
    <mergeCell ref="B112:B113"/>
    <mergeCell ref="C112:C113"/>
    <mergeCell ref="E112:E113"/>
    <mergeCell ref="C86:D86"/>
    <mergeCell ref="C87:D87"/>
    <mergeCell ref="C67:D67"/>
    <mergeCell ref="C68:D68"/>
    <mergeCell ref="B69:B72"/>
    <mergeCell ref="C69:C72"/>
    <mergeCell ref="E69:E72"/>
    <mergeCell ref="B47:B50"/>
    <mergeCell ref="C47:C50"/>
    <mergeCell ref="C328:D328"/>
    <mergeCell ref="C329:D329"/>
    <mergeCell ref="B330:B335"/>
    <mergeCell ref="C330:C335"/>
    <mergeCell ref="E330:E335"/>
    <mergeCell ref="C304:D304"/>
    <mergeCell ref="C305:D305"/>
    <mergeCell ref="B306:B308"/>
    <mergeCell ref="C306:C308"/>
    <mergeCell ref="E306:E308"/>
    <mergeCell ref="C315:D315"/>
    <mergeCell ref="C316:D316"/>
    <mergeCell ref="B317:B320"/>
    <mergeCell ref="C317:C320"/>
    <mergeCell ref="E317:E320"/>
    <mergeCell ref="B321:B323"/>
    <mergeCell ref="C321:C323"/>
    <mergeCell ref="E321:E323"/>
    <mergeCell ref="B277:B279"/>
    <mergeCell ref="C277:C279"/>
    <mergeCell ref="E277:E279"/>
    <mergeCell ref="B263:B267"/>
    <mergeCell ref="C263:C267"/>
    <mergeCell ref="E263:E267"/>
    <mergeCell ref="C175:D175"/>
    <mergeCell ref="C150:D150"/>
    <mergeCell ref="B145:B146"/>
    <mergeCell ref="C145:C146"/>
    <mergeCell ref="E145:E146"/>
    <mergeCell ref="B161:B163"/>
    <mergeCell ref="C161:C163"/>
    <mergeCell ref="E161:E163"/>
    <mergeCell ref="B149:E149"/>
    <mergeCell ref="C151:D151"/>
    <mergeCell ref="B152:B155"/>
    <mergeCell ref="C152:C155"/>
    <mergeCell ref="E152:E155"/>
    <mergeCell ref="B156:B160"/>
    <mergeCell ref="C156:C160"/>
    <mergeCell ref="E156:E160"/>
    <mergeCell ref="B176:B178"/>
    <mergeCell ref="C176:C178"/>
  </mergeCells>
  <conditionalFormatting sqref="E101:E148 E417:E430 E432:E446 E386:E415 E174:E384 E150:E172 E8:E98">
    <cfRule type="containsText" dxfId="10" priority="9" operator="containsText" text="Non-compliant">
      <formula>NOT(ISERROR(SEARCH("Non-compliant",E8)))</formula>
    </cfRule>
    <cfRule type="containsText" dxfId="9" priority="10" operator="containsText" text="Compliant">
      <formula>NOT(ISERROR(SEARCH("Compliant",E8)))</formula>
    </cfRule>
    <cfRule type="containsText" dxfId="8" priority="11" operator="containsText" text="N/A">
      <formula>NOT(ISERROR(SEARCH("N/A",E8)))</formula>
    </cfRule>
  </conditionalFormatting>
  <conditionalFormatting sqref="E100">
    <cfRule type="containsText" dxfId="7" priority="6" operator="containsText" text="Non-compliant">
      <formula>NOT(ISERROR(SEARCH("Non-compliant",E100)))</formula>
    </cfRule>
    <cfRule type="containsText" dxfId="6" priority="7" operator="containsText" text="Compliant">
      <formula>NOT(ISERROR(SEARCH("Compliant",E100)))</formula>
    </cfRule>
    <cfRule type="containsText" dxfId="5" priority="8" operator="containsText" text="N/A">
      <formula>NOT(ISERROR(SEARCH("N/A",E100)))</formula>
    </cfRule>
  </conditionalFormatting>
  <conditionalFormatting sqref="E8">
    <cfRule type="cellIs" dxfId="4" priority="3" operator="equal">
      <formula>"Not Implemented"</formula>
    </cfRule>
    <cfRule type="cellIs" dxfId="3" priority="4" operator="equal">
      <formula>"Implemented"</formula>
    </cfRule>
    <cfRule type="cellIs" dxfId="2" priority="5" operator="equal">
      <formula>"Implemented"</formula>
    </cfRule>
  </conditionalFormatting>
  <conditionalFormatting sqref="E1:E1048576">
    <cfRule type="cellIs" dxfId="1" priority="1" operator="equal">
      <formula>"Not Implemented"</formula>
    </cfRule>
    <cfRule type="cellIs" dxfId="0" priority="2" operator="equal">
      <formula>"Implemented"</formula>
    </cfRule>
  </conditionalFormatting>
  <dataValidations count="1">
    <dataValidation type="list" allowBlank="1" showInputMessage="1" showErrorMessage="1" sqref="E433:E446 E26:E32 E145:E148 E418:E430 E406:E414 E388:E403 E378:E384 E371:E375 E358:E368 E347:E355 E330:E344 E317:E327 E306:E314 E286:E303 E277:E283 E259:E274 E245:E256 E225:E242 E206:E222 E192:E203 E185:E189 E176:E182 E167:E172 E152:E164 E135:E142 E129:E132 E118:E126 E112:E115 E102:E109 E88:E98 E80:E85 E69:E77 E47:E66 E35:E44 E14:E23 E8:E11" xr:uid="{00000000-0002-0000-0200-000000000000}">
      <formula1>$G$7:$G$9</formula1>
    </dataValidation>
  </dataValidations>
  <pageMargins left="0.7" right="0.7" top="0.78740157499999996" bottom="0.78740157499999996" header="0.3" footer="0.3"/>
  <pageSetup orientation="portrait" horizontalDpi="90" verticalDpi="90" r:id="rId1"/>
  <headerFooter>
    <oddFooter>&amp;C&amp;K000099عام - 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O34"/>
  <sheetViews>
    <sheetView zoomScale="53" zoomScaleNormal="60" workbookViewId="0">
      <selection activeCell="M14" sqref="M14"/>
    </sheetView>
  </sheetViews>
  <sheetFormatPr defaultColWidth="8.76953125" defaultRowHeight="13"/>
  <cols>
    <col min="1" max="1" width="2.2265625" style="16" customWidth="1"/>
    <col min="2" max="2" width="12.453125" style="16" customWidth="1"/>
    <col min="3" max="3" width="15.76953125" style="16" customWidth="1"/>
    <col min="4" max="4" width="8.76953125" style="16"/>
    <col min="5" max="5" width="11.54296875" style="16" customWidth="1"/>
    <col min="6" max="6" width="8.76953125" style="16"/>
    <col min="7" max="7" width="11.453125" style="16" customWidth="1"/>
    <col min="8" max="8" width="18.2265625" style="16" customWidth="1"/>
    <col min="9" max="9" width="21.54296875" style="16" customWidth="1"/>
    <col min="10" max="10" width="15.453125" style="16" customWidth="1"/>
    <col min="11" max="11" width="20" style="16" customWidth="1"/>
    <col min="12" max="12" width="10.453125" style="16" customWidth="1"/>
    <col min="13" max="13" width="16.76953125" style="16" customWidth="1"/>
    <col min="14" max="14" width="15" style="16" customWidth="1"/>
    <col min="15" max="15" width="14.2265625" style="16" customWidth="1"/>
    <col min="16" max="16" width="8.76953125" style="16"/>
    <col min="17" max="17" width="16.6796875" style="16" customWidth="1"/>
    <col min="18" max="18" width="8.76953125" style="16"/>
    <col min="19" max="19" width="15.54296875" style="16" customWidth="1"/>
    <col min="20" max="16384" width="8.76953125" style="16"/>
  </cols>
  <sheetData>
    <row r="1" spans="2:15" ht="52.95" customHeight="1">
      <c r="B1" s="162"/>
      <c r="C1" s="163"/>
      <c r="D1" s="163"/>
      <c r="E1" s="163"/>
      <c r="F1" s="163"/>
      <c r="G1" s="163"/>
      <c r="H1" s="163"/>
      <c r="I1" s="163"/>
      <c r="J1" s="163"/>
      <c r="K1" s="163"/>
      <c r="L1" s="163"/>
      <c r="M1" s="163"/>
      <c r="N1" s="163"/>
      <c r="O1" s="164"/>
    </row>
    <row r="2" spans="2:15">
      <c r="B2" s="29"/>
      <c r="C2" s="44"/>
      <c r="D2" s="44"/>
      <c r="E2" s="10"/>
      <c r="F2" s="44"/>
      <c r="G2" s="44"/>
      <c r="H2" s="44"/>
      <c r="I2" s="44"/>
      <c r="J2" s="44"/>
      <c r="K2" s="44"/>
      <c r="L2" s="44"/>
      <c r="M2" s="44"/>
      <c r="N2" s="44"/>
      <c r="O2" s="45"/>
    </row>
    <row r="3" spans="2:15">
      <c r="B3" s="29"/>
      <c r="C3" s="10"/>
      <c r="D3" s="10"/>
      <c r="E3" s="10"/>
      <c r="F3" s="10"/>
      <c r="G3" s="10"/>
      <c r="H3" s="10"/>
      <c r="I3" s="10"/>
      <c r="J3" s="10"/>
      <c r="K3" s="10"/>
      <c r="L3" s="10"/>
      <c r="M3" s="10"/>
      <c r="N3" s="10"/>
      <c r="O3" s="30"/>
    </row>
    <row r="4" spans="2:15" ht="13.75" thickBot="1">
      <c r="B4" s="29"/>
      <c r="C4" s="10"/>
      <c r="D4" s="10"/>
      <c r="E4" s="10"/>
      <c r="F4" s="10"/>
      <c r="G4" s="10"/>
      <c r="H4" s="10"/>
      <c r="I4" s="10"/>
      <c r="J4" s="10"/>
      <c r="K4" s="10"/>
      <c r="L4" s="10"/>
      <c r="M4" s="10"/>
      <c r="N4" s="10"/>
      <c r="O4" s="30"/>
    </row>
    <row r="5" spans="2:15">
      <c r="B5" s="29"/>
      <c r="C5" s="10"/>
      <c r="D5" s="10"/>
      <c r="E5" s="10"/>
      <c r="F5" s="10"/>
      <c r="G5" s="34"/>
      <c r="H5" s="35"/>
      <c r="I5" s="35"/>
      <c r="J5" s="35"/>
      <c r="K5" s="35"/>
      <c r="L5" s="36"/>
      <c r="M5" s="10"/>
      <c r="N5" s="10"/>
      <c r="O5" s="30"/>
    </row>
    <row r="6" spans="2:15">
      <c r="B6" s="29"/>
      <c r="C6" s="10"/>
      <c r="D6" s="10"/>
      <c r="E6" s="10"/>
      <c r="F6" s="10"/>
      <c r="G6" s="37"/>
      <c r="H6" s="10"/>
      <c r="I6" s="10"/>
      <c r="J6" s="10"/>
      <c r="K6" s="10"/>
      <c r="L6" s="38"/>
      <c r="M6" s="10"/>
      <c r="N6" s="10"/>
      <c r="O6" s="30"/>
    </row>
    <row r="7" spans="2:15" ht="15.45" customHeight="1">
      <c r="B7" s="29"/>
      <c r="C7" s="10"/>
      <c r="D7" s="10"/>
      <c r="E7" s="10"/>
      <c r="F7" s="10"/>
      <c r="G7" s="37"/>
      <c r="H7" s="10"/>
      <c r="I7" s="10"/>
      <c r="J7" s="10"/>
      <c r="K7" s="10"/>
      <c r="L7" s="38"/>
      <c r="M7" s="10"/>
      <c r="N7" s="10"/>
      <c r="O7" s="30"/>
    </row>
    <row r="8" spans="2:15">
      <c r="B8" s="29"/>
      <c r="C8" s="10"/>
      <c r="D8" s="10"/>
      <c r="E8" s="10"/>
      <c r="F8" s="10"/>
      <c r="G8" s="37"/>
      <c r="H8" s="10"/>
      <c r="I8" s="10"/>
      <c r="J8" s="10"/>
      <c r="K8" s="10"/>
      <c r="L8" s="38"/>
      <c r="M8" s="10"/>
      <c r="N8" s="10"/>
      <c r="O8" s="30"/>
    </row>
    <row r="9" spans="2:15" ht="30" customHeight="1">
      <c r="B9" s="29"/>
      <c r="C9" s="10"/>
      <c r="D9" s="10"/>
      <c r="E9" s="10"/>
      <c r="F9" s="10"/>
      <c r="G9" s="37"/>
      <c r="H9" s="165" t="s">
        <v>692</v>
      </c>
      <c r="I9" s="166"/>
      <c r="J9" s="167"/>
      <c r="K9" s="49">
        <f>COUNTIF(Audit!E8:E447,"Implemented")</f>
        <v>0</v>
      </c>
      <c r="L9" s="38"/>
      <c r="M9" s="10"/>
      <c r="N9" s="10"/>
      <c r="O9" s="30"/>
    </row>
    <row r="10" spans="2:15" ht="30" customHeight="1">
      <c r="B10" s="29"/>
      <c r="C10" s="10"/>
      <c r="D10" s="10"/>
      <c r="E10" s="10"/>
      <c r="F10" s="10"/>
      <c r="G10" s="37"/>
      <c r="H10" s="165" t="s">
        <v>693</v>
      </c>
      <c r="I10" s="166"/>
      <c r="J10" s="167"/>
      <c r="K10" s="49">
        <f>COUNTIF(Audit!E8:E447,"Not Implemented")</f>
        <v>0</v>
      </c>
      <c r="L10" s="38"/>
      <c r="M10" s="10"/>
      <c r="N10" s="10"/>
      <c r="O10" s="30"/>
    </row>
    <row r="11" spans="2:15" ht="31.2" customHeight="1">
      <c r="B11" s="29"/>
      <c r="C11" s="10"/>
      <c r="D11" s="10"/>
      <c r="E11" s="10"/>
      <c r="F11" s="10"/>
      <c r="G11" s="37"/>
      <c r="H11" s="165" t="s">
        <v>71</v>
      </c>
      <c r="I11" s="166"/>
      <c r="J11" s="167"/>
      <c r="K11" s="46">
        <f>COUNTIF(Audit!E8:E447,"N/A")</f>
        <v>0</v>
      </c>
      <c r="L11" s="38"/>
      <c r="M11" s="10"/>
      <c r="N11" s="10"/>
      <c r="O11" s="30"/>
    </row>
    <row r="12" spans="2:15" ht="31.2" customHeight="1">
      <c r="B12" s="29"/>
      <c r="C12" s="10"/>
      <c r="D12" s="10"/>
      <c r="E12" s="10"/>
      <c r="F12" s="10"/>
      <c r="G12" s="37"/>
      <c r="H12" s="165" t="s">
        <v>701</v>
      </c>
      <c r="I12" s="166"/>
      <c r="J12" s="167"/>
      <c r="K12" s="50">
        <f>IF(K9+K10+K11=0,0,IF(K9+K10=0,"N/A",K9/(K9+K10)))</f>
        <v>0</v>
      </c>
      <c r="L12" s="38"/>
      <c r="M12" s="10"/>
      <c r="N12" s="10"/>
      <c r="O12" s="30"/>
    </row>
    <row r="13" spans="2:15" ht="31.2" customHeight="1">
      <c r="B13" s="29"/>
      <c r="C13" s="10"/>
      <c r="D13" s="10"/>
      <c r="E13" s="10"/>
      <c r="F13" s="10"/>
      <c r="G13" s="37"/>
      <c r="H13" s="47"/>
      <c r="I13" s="47"/>
      <c r="J13" s="47"/>
      <c r="K13" s="48"/>
      <c r="L13" s="38"/>
      <c r="M13" s="10"/>
      <c r="N13" s="10"/>
      <c r="O13" s="30"/>
    </row>
    <row r="14" spans="2:15" ht="25">
      <c r="B14" s="29"/>
      <c r="C14" s="10"/>
      <c r="D14" s="10"/>
      <c r="E14" s="10"/>
      <c r="F14" s="10"/>
      <c r="G14" s="37"/>
      <c r="H14" s="42"/>
      <c r="I14" s="42"/>
      <c r="J14" s="42"/>
      <c r="K14" s="43"/>
      <c r="L14" s="38"/>
      <c r="M14" s="10"/>
      <c r="N14" s="10"/>
      <c r="O14" s="30"/>
    </row>
    <row r="15" spans="2:15" ht="25">
      <c r="B15" s="29"/>
      <c r="C15" s="10"/>
      <c r="D15" s="10"/>
      <c r="E15" s="10"/>
      <c r="F15" s="10"/>
      <c r="G15" s="37"/>
      <c r="H15" s="42"/>
      <c r="I15" s="42"/>
      <c r="J15" s="42"/>
      <c r="K15" s="43"/>
      <c r="L15" s="38"/>
      <c r="M15" s="10"/>
      <c r="N15" s="10"/>
      <c r="O15" s="30"/>
    </row>
    <row r="16" spans="2:15">
      <c r="B16" s="29"/>
      <c r="C16" s="10"/>
      <c r="D16" s="10"/>
      <c r="E16" s="10"/>
      <c r="F16" s="10"/>
      <c r="G16" s="37"/>
      <c r="H16" s="10"/>
      <c r="I16" s="10"/>
      <c r="J16" s="10"/>
      <c r="K16" s="10"/>
      <c r="L16" s="38"/>
      <c r="M16" s="10"/>
      <c r="N16" s="10"/>
      <c r="O16" s="30"/>
    </row>
    <row r="17" spans="2:15">
      <c r="B17" s="29"/>
      <c r="C17" s="10"/>
      <c r="D17" s="10"/>
      <c r="E17" s="10"/>
      <c r="F17" s="10"/>
      <c r="G17" s="37"/>
      <c r="H17" s="10"/>
      <c r="I17" s="10"/>
      <c r="J17" s="10"/>
      <c r="K17" s="10"/>
      <c r="L17" s="38"/>
      <c r="M17" s="10"/>
      <c r="N17" s="10"/>
      <c r="O17" s="30"/>
    </row>
    <row r="18" spans="2:15">
      <c r="B18" s="29"/>
      <c r="C18" s="10"/>
      <c r="D18" s="10"/>
      <c r="E18" s="10"/>
      <c r="F18" s="10"/>
      <c r="G18" s="37"/>
      <c r="H18" s="10"/>
      <c r="I18" s="10"/>
      <c r="J18" s="10"/>
      <c r="K18" s="10"/>
      <c r="L18" s="38"/>
      <c r="M18" s="10"/>
      <c r="N18" s="10"/>
      <c r="O18" s="30"/>
    </row>
    <row r="19" spans="2:15">
      <c r="B19" s="29"/>
      <c r="C19" s="10"/>
      <c r="D19" s="10"/>
      <c r="E19" s="10"/>
      <c r="F19" s="10"/>
      <c r="G19" s="37"/>
      <c r="H19" s="10"/>
      <c r="I19" s="10"/>
      <c r="J19" s="10"/>
      <c r="K19" s="10"/>
      <c r="L19" s="38"/>
      <c r="M19" s="10"/>
      <c r="N19" s="10"/>
      <c r="O19" s="30"/>
    </row>
    <row r="20" spans="2:15">
      <c r="B20" s="29"/>
      <c r="C20" s="10"/>
      <c r="D20" s="10"/>
      <c r="E20" s="10"/>
      <c r="F20" s="10"/>
      <c r="G20" s="37"/>
      <c r="H20" s="10"/>
      <c r="I20" s="10"/>
      <c r="J20" s="10"/>
      <c r="K20" s="10"/>
      <c r="L20" s="38"/>
      <c r="M20" s="10"/>
      <c r="N20" s="10"/>
      <c r="O20" s="30"/>
    </row>
    <row r="21" spans="2:15">
      <c r="B21" s="29"/>
      <c r="C21" s="10"/>
      <c r="D21" s="10"/>
      <c r="E21" s="10"/>
      <c r="F21" s="10"/>
      <c r="G21" s="37"/>
      <c r="H21" s="10"/>
      <c r="I21" s="10"/>
      <c r="J21" s="10"/>
      <c r="K21" s="10"/>
      <c r="L21" s="38"/>
      <c r="M21" s="10"/>
      <c r="N21" s="10"/>
      <c r="O21" s="30"/>
    </row>
    <row r="22" spans="2:15">
      <c r="B22" s="29"/>
      <c r="C22" s="10"/>
      <c r="D22" s="10"/>
      <c r="E22" s="10"/>
      <c r="F22" s="10"/>
      <c r="G22" s="37"/>
      <c r="H22" s="10"/>
      <c r="I22" s="10"/>
      <c r="J22" s="10"/>
      <c r="K22" s="10"/>
      <c r="L22" s="38"/>
      <c r="M22" s="10"/>
      <c r="N22" s="10"/>
      <c r="O22" s="30"/>
    </row>
    <row r="23" spans="2:15">
      <c r="B23" s="29"/>
      <c r="C23" s="10"/>
      <c r="D23" s="10"/>
      <c r="E23" s="10"/>
      <c r="F23" s="10"/>
      <c r="G23" s="37"/>
      <c r="H23" s="10"/>
      <c r="I23" s="10"/>
      <c r="J23" s="10"/>
      <c r="K23" s="10"/>
      <c r="L23" s="38"/>
      <c r="M23" s="10"/>
      <c r="N23" s="10"/>
      <c r="O23" s="30"/>
    </row>
    <row r="24" spans="2:15">
      <c r="B24" s="29"/>
      <c r="C24" s="10"/>
      <c r="D24" s="10"/>
      <c r="E24" s="10"/>
      <c r="F24" s="10"/>
      <c r="G24" s="37"/>
      <c r="H24" s="10"/>
      <c r="I24" s="10"/>
      <c r="J24" s="10"/>
      <c r="K24" s="10"/>
      <c r="L24" s="38"/>
      <c r="M24" s="10"/>
      <c r="N24" s="10"/>
      <c r="O24" s="30"/>
    </row>
    <row r="25" spans="2:15">
      <c r="B25" s="29"/>
      <c r="C25" s="10"/>
      <c r="D25" s="10"/>
      <c r="E25" s="10"/>
      <c r="F25" s="10"/>
      <c r="G25" s="37"/>
      <c r="H25" s="10"/>
      <c r="I25" s="10"/>
      <c r="J25" s="10"/>
      <c r="K25" s="10"/>
      <c r="L25" s="38"/>
      <c r="M25" s="10"/>
      <c r="N25" s="10"/>
      <c r="O25" s="30"/>
    </row>
    <row r="26" spans="2:15">
      <c r="B26" s="29"/>
      <c r="C26" s="10"/>
      <c r="D26" s="10"/>
      <c r="E26" s="10"/>
      <c r="F26" s="10"/>
      <c r="G26" s="37"/>
      <c r="H26" s="10"/>
      <c r="I26" s="10"/>
      <c r="J26" s="10"/>
      <c r="K26" s="10"/>
      <c r="L26" s="38"/>
      <c r="M26" s="10"/>
      <c r="N26" s="10"/>
      <c r="O26" s="30"/>
    </row>
    <row r="27" spans="2:15" ht="19.5" customHeight="1">
      <c r="B27" s="29"/>
      <c r="C27" s="10"/>
      <c r="D27" s="10"/>
      <c r="E27" s="10"/>
      <c r="F27" s="10"/>
      <c r="G27" s="37"/>
      <c r="H27" s="10"/>
      <c r="I27" s="10"/>
      <c r="J27" s="10"/>
      <c r="K27" s="10"/>
      <c r="L27" s="38"/>
      <c r="M27" s="10"/>
      <c r="N27" s="10"/>
      <c r="O27" s="30"/>
    </row>
    <row r="28" spans="2:15" ht="19.5" customHeight="1">
      <c r="B28" s="29"/>
      <c r="C28" s="10"/>
      <c r="D28" s="10"/>
      <c r="E28" s="10"/>
      <c r="F28" s="10"/>
      <c r="G28" s="37"/>
      <c r="H28" s="10"/>
      <c r="I28" s="10"/>
      <c r="J28" s="10"/>
      <c r="K28" s="10"/>
      <c r="L28" s="38"/>
      <c r="M28" s="10"/>
      <c r="N28" s="10"/>
      <c r="O28" s="30"/>
    </row>
    <row r="29" spans="2:15" ht="19.5" customHeight="1">
      <c r="B29" s="29"/>
      <c r="C29" s="10"/>
      <c r="D29" s="10"/>
      <c r="E29" s="10"/>
      <c r="F29" s="10"/>
      <c r="G29" s="37"/>
      <c r="H29" s="10"/>
      <c r="I29" s="10"/>
      <c r="J29" s="10"/>
      <c r="K29" s="10"/>
      <c r="L29" s="38"/>
      <c r="M29" s="10"/>
      <c r="N29" s="10"/>
      <c r="O29" s="30"/>
    </row>
    <row r="30" spans="2:15" ht="19.5" customHeight="1" thickBot="1">
      <c r="B30" s="29"/>
      <c r="C30" s="10"/>
      <c r="D30" s="10"/>
      <c r="E30" s="10"/>
      <c r="F30" s="10"/>
      <c r="G30" s="39"/>
      <c r="H30" s="40"/>
      <c r="I30" s="40"/>
      <c r="J30" s="40"/>
      <c r="K30" s="40"/>
      <c r="L30" s="41"/>
      <c r="M30" s="10"/>
      <c r="N30" s="10"/>
      <c r="O30" s="30"/>
    </row>
    <row r="31" spans="2:15">
      <c r="B31" s="29"/>
      <c r="C31" s="10"/>
      <c r="D31" s="10"/>
      <c r="E31" s="10"/>
      <c r="F31" s="10"/>
      <c r="G31" s="10"/>
      <c r="H31" s="10"/>
      <c r="I31" s="10"/>
      <c r="J31" s="10"/>
      <c r="K31" s="10"/>
      <c r="L31" s="10"/>
      <c r="M31" s="10"/>
      <c r="N31" s="10"/>
      <c r="O31" s="30"/>
    </row>
    <row r="32" spans="2:15" ht="28.2" customHeight="1">
      <c r="B32" s="31"/>
      <c r="C32" s="32"/>
      <c r="D32" s="32"/>
      <c r="E32" s="32"/>
      <c r="F32" s="32"/>
      <c r="G32" s="32"/>
      <c r="H32" s="32"/>
      <c r="I32" s="32"/>
      <c r="J32" s="32"/>
      <c r="K32" s="32"/>
      <c r="L32" s="32"/>
      <c r="M32" s="32"/>
      <c r="N32" s="32"/>
      <c r="O32" s="33"/>
    </row>
    <row r="33" spans="2:15" ht="28.2" customHeight="1"/>
    <row r="34" spans="2:15">
      <c r="B34" s="13"/>
      <c r="C34" s="13"/>
      <c r="D34" s="13"/>
      <c r="E34" s="13"/>
      <c r="F34" s="13"/>
      <c r="G34" s="13"/>
      <c r="H34" s="13"/>
      <c r="I34" s="13"/>
      <c r="J34" s="13"/>
      <c r="K34" s="13"/>
      <c r="L34" s="13"/>
      <c r="M34" s="13"/>
      <c r="N34" s="13"/>
      <c r="O34" s="13"/>
    </row>
  </sheetData>
  <mergeCells count="5">
    <mergeCell ref="B1:O1"/>
    <mergeCell ref="H9:J9"/>
    <mergeCell ref="H10:J10"/>
    <mergeCell ref="H11:J11"/>
    <mergeCell ref="H12:J12"/>
  </mergeCells>
  <pageMargins left="0.7" right="0.7" top="0.75" bottom="0.75" header="0.3" footer="0.3"/>
  <pageSetup scale="41" fitToHeight="0" orientation="portrait" r:id="rId1"/>
  <headerFooter>
    <oddFooter>&amp;C&amp;K000099عام - Public</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C815D3CF8CEE74EB927F042EACC5989" ma:contentTypeVersion="2" ma:contentTypeDescription="Create a new document." ma:contentTypeScope="" ma:versionID="513d8a788bd78b42a4b2cd5ab8228c1f">
  <xsd:schema xmlns:xsd="http://www.w3.org/2001/XMLSchema" xmlns:xs="http://www.w3.org/2001/XMLSchema" xmlns:p="http://schemas.microsoft.com/office/2006/metadata/properties" xmlns:ns2="1345c370-05f6-484a-a36b-30954259f86e" xmlns:ns3="9f1eab86-ae91-48f4-a1e0-b1072b5fcd99" targetNamespace="http://schemas.microsoft.com/office/2006/metadata/properties" ma:root="true" ma:fieldsID="6fa31ef554dad3a37922874a6b0f127a" ns2:_="" ns3:_="">
    <xsd:import namespace="1345c370-05f6-484a-a36b-30954259f86e"/>
    <xsd:import namespace="9f1eab86-ae91-48f4-a1e0-b1072b5fcd99"/>
    <xsd:element name="properties">
      <xsd:complexType>
        <xsd:sequence>
          <xsd:element name="documentManagement">
            <xsd:complexType>
              <xsd:all>
                <xsd:element ref="ns2:Title_en" minOccurs="0"/>
                <xsd:element ref="ns2:ICT_date" minOccurs="0"/>
                <xsd:element ref="ns3:Brief" minOccurs="0"/>
                <xsd:element ref="ns3:Brief1"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45c370-05f6-484a-a36b-30954259f86e" elementFormDefault="qualified">
    <xsd:import namespace="http://schemas.microsoft.com/office/2006/documentManagement/types"/>
    <xsd:import namespace="http://schemas.microsoft.com/office/infopath/2007/PartnerControls"/>
    <xsd:element name="Title_en" ma:index="8" nillable="true" ma:displayName="Title_en" ma:internalName="Title_en">
      <xsd:simpleType>
        <xsd:restriction base="dms:Text">
          <xsd:maxLength value="255"/>
        </xsd:restriction>
      </xsd:simpleType>
    </xsd:element>
    <xsd:element name="ICT_date" ma:index="9" nillable="true" ma:displayName="ICT_date" ma:format="DateOnly" ma:internalName="ICT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f1eab86-ae91-48f4-a1e0-b1072b5fcd99" elementFormDefault="qualified">
    <xsd:import namespace="http://schemas.microsoft.com/office/2006/documentManagement/types"/>
    <xsd:import namespace="http://schemas.microsoft.com/office/infopath/2007/PartnerControls"/>
    <xsd:element name="Brief" ma:index="10" nillable="true" ma:displayName="Brief" ma:internalName="Brief">
      <xsd:simpleType>
        <xsd:restriction base="dms:Note">
          <xsd:maxLength value="255"/>
        </xsd:restriction>
      </xsd:simpleType>
    </xsd:element>
    <xsd:element name="Brief1" ma:index="11" nillable="true" ma:displayName="Brief" ma:internalName="Brief1">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itle_en xmlns="1345c370-05f6-484a-a36b-30954259f86e" xsi:nil="true"/>
    <Brief1 xmlns="9f1eab86-ae91-48f4-a1e0-b1072b5fcd99" xsi:nil="true"/>
    <ICT_date xmlns="1345c370-05f6-484a-a36b-30954259f86e" xsi:nil="true"/>
    <Brief xmlns="9f1eab86-ae91-48f4-a1e0-b1072b5fcd9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titus xmlns="http://schemas.titus.com/TitusProperties/">
  <TitusGUID xmlns="">4ea2e5ca-8fc5-4262-a4ee-0ac484866f66</TitusGUID>
  <TitusMetadata xmlns="">eyJucyI6Imh0dHA6XC9cL3d3dy50aXR1cy5jb21cL25zXC9tZWxpc3NhIiwicHJvcHMiOlt7Im4iOiJDTEFTU0lGSUNBVElPTiIsInZhbHMiOlt7InZhbHVlIjoiVElUVVNfUFVCTElDIn1dfV19</TitusMetadata>
</titus>
</file>

<file path=customXml/itemProps1.xml><?xml version="1.0" encoding="utf-8"?>
<ds:datastoreItem xmlns:ds="http://schemas.openxmlformats.org/officeDocument/2006/customXml" ds:itemID="{54C57D82-8A92-471C-87BE-660CC4346561}"/>
</file>

<file path=customXml/itemProps2.xml><?xml version="1.0" encoding="utf-8"?>
<ds:datastoreItem xmlns:ds="http://schemas.openxmlformats.org/officeDocument/2006/customXml" ds:itemID="{831FB337-734B-4116-B415-E5D638A50DD3}">
  <ds:schemaRefs>
    <ds:schemaRef ds:uri="205c6fb9-3bf3-4ac5-8883-2c8a5dfbbe87"/>
    <ds:schemaRef ds:uri="http://schemas.openxmlformats.org/package/2006/metadata/core-properties"/>
    <ds:schemaRef ds:uri="http://schemas.microsoft.com/office/2006/documentManagement/types"/>
    <ds:schemaRef ds:uri="http://purl.org/dc/elements/1.1/"/>
    <ds:schemaRef ds:uri="http://purl.org/dc/terms/"/>
    <ds:schemaRef ds:uri="http://schemas.microsoft.com/office/infopath/2007/PartnerControls"/>
    <ds:schemaRef ds:uri="http://purl.org/dc/dcmitype/"/>
    <ds:schemaRef ds:uri="dd3057cd-c0c7-41d9-822d-d295252f585a"/>
    <ds:schemaRef ds:uri="347d8f8e-ae4f-4000-a32e-0bb43c3bcc8f"/>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78846D78-CB31-4135-9FBB-E8E6A0007F4A}">
  <ds:schemaRefs>
    <ds:schemaRef ds:uri="http://schemas.microsoft.com/sharepoint/v3/contenttype/forms"/>
  </ds:schemaRefs>
</ds:datastoreItem>
</file>

<file path=customXml/itemProps4.xml><?xml version="1.0" encoding="utf-8"?>
<ds:datastoreItem xmlns:ds="http://schemas.openxmlformats.org/officeDocument/2006/customXml" ds:itemID="{99C569F6-270F-41DE-BE81-403A09042CD3}">
  <ds:schemaRefs>
    <ds:schemaRef ds:uri="http://schemas.titus.com/TitusProperties/"/>
    <ds:schemaRef ds:uri=""/>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Cover</vt:lpstr>
      <vt:lpstr>Company's Details</vt:lpstr>
      <vt:lpstr>Audit</vt:lpstr>
      <vt:lpstr>Audit Result</vt:lpstr>
      <vt:lpstr>'Company''s Details'!Print_Area</vt:lpstr>
    </vt:vector>
  </TitlesOfParts>
  <Company>KPMG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Rehm, Nicole</dc:creator>
  <cp:keywords>TITUS Classification: TITUS_PUBLIC</cp:keywords>
  <cp:lastModifiedBy>Manar AlNassar</cp:lastModifiedBy>
  <cp:lastPrinted>2021-12-11T13:35:20Z</cp:lastPrinted>
  <dcterms:created xsi:type="dcterms:W3CDTF">2019-08-12T08:54:20Z</dcterms:created>
  <dcterms:modified xsi:type="dcterms:W3CDTF">2024-12-05T11:44:24Z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0x0101007C815D3CF8CEE74EB927F042EACC5989</vt:lpwstr>
  </property>
  <property fmtid="{D5CDD505-2E9C-101B-9397-08002B2CF9AE}" pid="3" name="Tags">
    <vt:lpwstr/>
  </property>
  <property fmtid="{D5CDD505-2E9C-101B-9397-08002B2CF9AE}" pid="4" name="TitusGUID">
    <vt:lpwstr>4ea2e5ca-8fc5-4262-a4ee-0ac484866f66</vt:lpwstr>
  </property>
  <property fmtid="{D5CDD505-2E9C-101B-9397-08002B2CF9AE}" pid="5" name="CLASSIFICATION">
    <vt:lpwstr>TITUS_PUBLIC</vt:lpwstr>
  </property>
  <property fmtid="{D5CDD505-2E9C-101B-9397-08002B2CF9AE}" pid="6" name="OriginatingUser">
    <vt:lpwstr>manassar.e</vt:lpwstr>
  </property>
</Properties>
</file>